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ari\06_松江地区学部等事務部\3_学務課\063006法文学部担当\教務担当\03153専門教育第一係\16.科目一覧\R08 法文学部科目一覧\07.掲載用\"/>
    </mc:Choice>
  </mc:AlternateContent>
  <xr:revisionPtr revIDLastSave="0" documentId="13_ncr:1_{4DB6DBCA-1F3B-4927-BFF0-7DB6EBB84006}" xr6:coauthVersionLast="47" xr6:coauthVersionMax="47" xr10:uidLastSave="{00000000-0000-0000-0000-000000000000}"/>
  <bookViews>
    <workbookView xWindow="-28920" yWindow="-8025" windowWidth="29040" windowHeight="15720" xr2:uid="{00000000-000D-0000-FFFF-FFFF00000000}"/>
  </bookViews>
  <sheets>
    <sheet name="言語【前期後期】R8 R8.8.27更新" sheetId="10" r:id="rId1"/>
  </sheets>
  <definedNames>
    <definedName name="_xlnm._FilterDatabase" localSheetId="0" hidden="1">'言語【前期後期】R8 R8.8.27更新'!$A$3:$Q$213</definedName>
    <definedName name="_xlnm.Print_Area" localSheetId="0">'言語【前期後期】R8 R8.8.27更新'!$C$1:$Q$213</definedName>
    <definedName name="_xlnm.Print_Titles" localSheetId="0">'言語【前期後期】R8 R8.8.27更新'!$2:$3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1" i="10" l="1"/>
  <c r="C210" i="10"/>
  <c r="C209" i="10"/>
  <c r="C208" i="10"/>
  <c r="C207" i="10"/>
  <c r="C206" i="10"/>
  <c r="C205" i="10"/>
  <c r="C204" i="10"/>
  <c r="C203" i="10"/>
  <c r="C202" i="10"/>
  <c r="C201" i="10"/>
  <c r="C200" i="10"/>
  <c r="C199" i="10"/>
  <c r="C198" i="10"/>
  <c r="C197" i="10"/>
  <c r="C196" i="10"/>
  <c r="C195" i="10"/>
  <c r="C194" i="10"/>
  <c r="C193" i="10"/>
  <c r="C192" i="10"/>
  <c r="C191" i="10"/>
  <c r="C190" i="10"/>
  <c r="C189" i="10"/>
  <c r="C187" i="10"/>
  <c r="C186" i="10"/>
  <c r="C185" i="10"/>
  <c r="C184" i="10"/>
  <c r="C183" i="10"/>
  <c r="C182" i="10"/>
  <c r="C181" i="10"/>
  <c r="C180" i="10"/>
  <c r="C179" i="10"/>
  <c r="C178" i="10"/>
  <c r="C177" i="10"/>
  <c r="C176" i="10"/>
  <c r="C175" i="10"/>
  <c r="C174" i="10"/>
  <c r="C173" i="10"/>
  <c r="C172" i="10"/>
  <c r="C171" i="10"/>
  <c r="C170" i="10"/>
  <c r="C169" i="10"/>
  <c r="C168" i="10"/>
  <c r="C167" i="10"/>
  <c r="C166" i="10"/>
  <c r="C165" i="10"/>
  <c r="C164" i="10"/>
  <c r="C163" i="10"/>
  <c r="C162" i="10"/>
  <c r="C161" i="10"/>
  <c r="C160" i="10"/>
  <c r="C159" i="10"/>
  <c r="C158" i="10"/>
  <c r="C157" i="10"/>
  <c r="C156" i="10"/>
  <c r="C155" i="10"/>
  <c r="C154" i="10"/>
  <c r="C153" i="10"/>
  <c r="C152" i="10"/>
  <c r="C151" i="10"/>
  <c r="C150" i="10"/>
  <c r="C149" i="10"/>
  <c r="C148" i="10"/>
  <c r="C147" i="10"/>
  <c r="C146" i="10"/>
  <c r="C145" i="10"/>
  <c r="C144" i="10"/>
  <c r="C143" i="10"/>
  <c r="C142" i="10"/>
  <c r="C141" i="10"/>
  <c r="C140" i="10"/>
  <c r="C139" i="10"/>
  <c r="C138" i="10"/>
  <c r="C137" i="10"/>
  <c r="C136" i="10"/>
  <c r="C135" i="10"/>
  <c r="C134" i="10"/>
  <c r="C133" i="10"/>
  <c r="C132" i="10"/>
  <c r="C131" i="10"/>
  <c r="C130" i="10"/>
  <c r="C129" i="10"/>
  <c r="C128" i="10"/>
  <c r="C127" i="10"/>
  <c r="C126" i="10"/>
  <c r="C125" i="10"/>
  <c r="C124" i="10"/>
  <c r="C123" i="10"/>
  <c r="C122" i="10"/>
  <c r="C121" i="10"/>
  <c r="C120" i="10"/>
  <c r="C119" i="10"/>
  <c r="C118" i="10"/>
  <c r="C117" i="10"/>
  <c r="C116" i="10"/>
  <c r="C115" i="10"/>
  <c r="C114" i="10"/>
  <c r="C113" i="10"/>
  <c r="C112" i="10"/>
  <c r="C111" i="10"/>
  <c r="C110" i="10"/>
  <c r="C109" i="10"/>
  <c r="C108" i="10"/>
  <c r="C107" i="10"/>
  <c r="C106" i="10"/>
  <c r="C105" i="10"/>
  <c r="C104" i="10"/>
  <c r="C103" i="10"/>
  <c r="C102" i="10"/>
  <c r="C101" i="10"/>
  <c r="C100" i="10"/>
  <c r="C99" i="10"/>
  <c r="C98" i="10"/>
  <c r="C97" i="10"/>
  <c r="C96" i="10"/>
  <c r="C95" i="10"/>
  <c r="C94" i="10"/>
  <c r="C93" i="10"/>
  <c r="C92" i="10"/>
  <c r="C91" i="10"/>
  <c r="C90" i="10"/>
  <c r="C89" i="10"/>
  <c r="C88" i="10"/>
  <c r="C87" i="10"/>
  <c r="C86" i="10"/>
  <c r="C85" i="10"/>
  <c r="C84" i="10"/>
  <c r="C83" i="10"/>
  <c r="C82" i="10"/>
  <c r="C81" i="10"/>
  <c r="C80" i="10"/>
  <c r="C79" i="10"/>
  <c r="C78" i="10"/>
  <c r="C77" i="10"/>
  <c r="C76" i="10"/>
  <c r="C75" i="10"/>
  <c r="C74" i="10"/>
  <c r="C73" i="10"/>
  <c r="C72" i="10"/>
  <c r="C71" i="10"/>
  <c r="C70" i="10"/>
  <c r="C69" i="10"/>
  <c r="C68" i="10"/>
  <c r="C67" i="10"/>
  <c r="C66" i="10"/>
  <c r="C65" i="10"/>
  <c r="C64" i="10"/>
  <c r="C63" i="10"/>
  <c r="C62" i="10"/>
  <c r="C61" i="10"/>
  <c r="C60" i="10"/>
  <c r="C59" i="10"/>
  <c r="C58" i="10"/>
  <c r="C57" i="10"/>
  <c r="C56" i="10"/>
  <c r="C55" i="10"/>
  <c r="C54" i="10"/>
  <c r="C53" i="10"/>
  <c r="C52" i="10"/>
  <c r="C51" i="10"/>
  <c r="C50" i="10"/>
  <c r="C49" i="10"/>
  <c r="C48" i="10"/>
  <c r="C47" i="10"/>
  <c r="C46" i="10"/>
  <c r="C45" i="10"/>
  <c r="C44" i="10"/>
  <c r="C43" i="10"/>
  <c r="C42" i="10"/>
  <c r="C41" i="10"/>
  <c r="C40" i="10"/>
  <c r="C39" i="10"/>
  <c r="C38" i="10"/>
  <c r="C37" i="10"/>
  <c r="C36" i="10"/>
  <c r="C35" i="10"/>
  <c r="C34" i="10"/>
  <c r="C33" i="10"/>
  <c r="C32" i="10"/>
  <c r="C31" i="10"/>
  <c r="C30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C7" i="10"/>
  <c r="C6" i="10"/>
  <c r="C5" i="10"/>
  <c r="C4" i="10"/>
  <c r="B211" i="10"/>
  <c r="B210" i="10"/>
  <c r="B209" i="10"/>
  <c r="B208" i="10"/>
  <c r="B207" i="10"/>
  <c r="B206" i="10"/>
  <c r="B205" i="10"/>
  <c r="B204" i="10"/>
  <c r="B203" i="10"/>
  <c r="B202" i="10"/>
  <c r="B201" i="10"/>
  <c r="B200" i="10"/>
  <c r="B199" i="10"/>
  <c r="B198" i="10"/>
  <c r="B197" i="10"/>
  <c r="B196" i="10"/>
  <c r="B195" i="10"/>
  <c r="B194" i="10"/>
  <c r="B193" i="10"/>
  <c r="B192" i="10"/>
  <c r="B191" i="10"/>
  <c r="B190" i="10"/>
  <c r="B189" i="10"/>
  <c r="B188" i="10"/>
  <c r="C188" i="10" s="1"/>
  <c r="B187" i="10"/>
  <c r="B186" i="10"/>
  <c r="B185" i="10"/>
  <c r="B184" i="10"/>
  <c r="B183" i="10"/>
  <c r="B182" i="10"/>
  <c r="B181" i="10"/>
  <c r="B180" i="10"/>
  <c r="B179" i="10"/>
  <c r="B178" i="10"/>
  <c r="B177" i="10"/>
  <c r="B176" i="10"/>
  <c r="B175" i="10"/>
  <c r="B174" i="10"/>
  <c r="B173" i="10"/>
  <c r="B172" i="10"/>
  <c r="B171" i="10"/>
  <c r="B170" i="10"/>
  <c r="B169" i="10"/>
  <c r="B168" i="10"/>
  <c r="B167" i="10"/>
  <c r="B166" i="10"/>
  <c r="B165" i="10"/>
  <c r="B164" i="10"/>
  <c r="B163" i="10"/>
  <c r="B162" i="10"/>
  <c r="B161" i="10"/>
  <c r="B160" i="10"/>
  <c r="B159" i="10"/>
  <c r="B158" i="10"/>
  <c r="B157" i="10"/>
  <c r="B156" i="10"/>
  <c r="B155" i="10"/>
  <c r="B154" i="10"/>
  <c r="B153" i="10"/>
  <c r="B152" i="10"/>
  <c r="B151" i="10"/>
  <c r="B150" i="10"/>
  <c r="B149" i="10"/>
  <c r="B148" i="10"/>
  <c r="B147" i="10"/>
  <c r="B146" i="10"/>
  <c r="B145" i="10"/>
  <c r="B144" i="10"/>
  <c r="B143" i="10"/>
  <c r="B142" i="10"/>
  <c r="B141" i="10"/>
  <c r="B140" i="10"/>
  <c r="B139" i="10"/>
  <c r="B138" i="10"/>
  <c r="B137" i="10"/>
  <c r="B136" i="10"/>
  <c r="B135" i="10"/>
  <c r="B134" i="10"/>
  <c r="B133" i="10"/>
  <c r="B132" i="10"/>
  <c r="B131" i="10"/>
  <c r="B130" i="10"/>
  <c r="B129" i="10"/>
  <c r="B128" i="10"/>
  <c r="B127" i="10"/>
  <c r="B126" i="10"/>
  <c r="B125" i="10"/>
  <c r="B124" i="10"/>
  <c r="B123" i="10"/>
  <c r="B122" i="10"/>
  <c r="B121" i="10"/>
  <c r="B120" i="10"/>
  <c r="B119" i="10"/>
  <c r="B118" i="10"/>
  <c r="B117" i="10"/>
  <c r="B116" i="10"/>
  <c r="B115" i="10"/>
  <c r="B114" i="10"/>
  <c r="B113" i="10"/>
  <c r="B112" i="10"/>
  <c r="B111" i="10"/>
  <c r="B110" i="10"/>
  <c r="B109" i="10"/>
  <c r="B108" i="10"/>
  <c r="B107" i="10"/>
  <c r="B106" i="10"/>
  <c r="B105" i="10"/>
  <c r="B104" i="10"/>
  <c r="B103" i="10"/>
  <c r="B102" i="10"/>
  <c r="B101" i="10"/>
  <c r="B100" i="10"/>
  <c r="B99" i="10"/>
  <c r="B98" i="10"/>
  <c r="B97" i="10"/>
  <c r="B96" i="10"/>
  <c r="B95" i="10"/>
  <c r="B94" i="10"/>
  <c r="B93" i="10"/>
  <c r="B92" i="10"/>
  <c r="B91" i="10"/>
  <c r="B90" i="10"/>
  <c r="B89" i="10"/>
  <c r="B88" i="10"/>
  <c r="B87" i="10"/>
  <c r="B86" i="10"/>
  <c r="B85" i="10"/>
  <c r="B84" i="10"/>
  <c r="B83" i="10"/>
  <c r="B82" i="10"/>
  <c r="B81" i="10"/>
  <c r="B80" i="10"/>
  <c r="B79" i="10"/>
  <c r="B78" i="10"/>
  <c r="B77" i="10"/>
  <c r="B76" i="10"/>
  <c r="B75" i="10"/>
  <c r="B74" i="10"/>
  <c r="B73" i="10"/>
  <c r="B72" i="10"/>
  <c r="B71" i="10"/>
  <c r="B70" i="10"/>
  <c r="B69" i="10"/>
  <c r="B68" i="10"/>
  <c r="B67" i="10"/>
  <c r="B66" i="10"/>
  <c r="B65" i="10"/>
  <c r="B64" i="10"/>
  <c r="B63" i="10"/>
  <c r="B62" i="10"/>
  <c r="B61" i="10"/>
  <c r="B60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  <c r="B9" i="10"/>
  <c r="B8" i="10"/>
  <c r="B7" i="10"/>
  <c r="B6" i="10"/>
  <c r="B5" i="10"/>
  <c r="B4" i="10"/>
</calcChain>
</file>

<file path=xl/sharedStrings.xml><?xml version="1.0" encoding="utf-8"?>
<sst xmlns="http://schemas.openxmlformats.org/spreadsheetml/2006/main" count="1534" uniqueCount="592">
  <si>
    <t>専門教育科目（言語文化学科）</t>
    <rPh sb="0" eb="2">
      <t>センモン</t>
    </rPh>
    <rPh sb="2" eb="4">
      <t>キョウイク</t>
    </rPh>
    <rPh sb="4" eb="6">
      <t>カモク</t>
    </rPh>
    <rPh sb="7" eb="9">
      <t>ゲンゴ</t>
    </rPh>
    <rPh sb="9" eb="11">
      <t>ブンカ</t>
    </rPh>
    <rPh sb="11" eb="13">
      <t>ガッカ</t>
    </rPh>
    <phoneticPr fontId="1"/>
  </si>
  <si>
    <t>時間割コード</t>
  </si>
  <si>
    <t>教育科目</t>
  </si>
  <si>
    <t>授業科目</t>
  </si>
  <si>
    <t>担当教員</t>
    <rPh sb="3" eb="4">
      <t>イン</t>
    </rPh>
    <phoneticPr fontId="1"/>
  </si>
  <si>
    <t>曜日</t>
  </si>
  <si>
    <t>時限</t>
  </si>
  <si>
    <t>単位数</t>
  </si>
  <si>
    <t>週時数</t>
  </si>
  <si>
    <t>履修資格</t>
  </si>
  <si>
    <t>備　　　考</t>
  </si>
  <si>
    <t>授業の方法</t>
    <rPh sb="0" eb="2">
      <t>ジュギョウ</t>
    </rPh>
    <rPh sb="3" eb="5">
      <t>ホウホウ</t>
    </rPh>
    <phoneticPr fontId="1"/>
  </si>
  <si>
    <t>左記以外の方法
（具体に記入）</t>
    <rPh sb="0" eb="2">
      <t>サキ</t>
    </rPh>
    <rPh sb="2" eb="4">
      <t>イガイ</t>
    </rPh>
    <rPh sb="5" eb="7">
      <t>ホウホウ</t>
    </rPh>
    <rPh sb="9" eb="11">
      <t>グタイ</t>
    </rPh>
    <rPh sb="12" eb="14">
      <t>キニュウ</t>
    </rPh>
    <phoneticPr fontId="1"/>
  </si>
  <si>
    <t>通
年</t>
  </si>
  <si>
    <t>前
期</t>
  </si>
  <si>
    <t>後
期</t>
  </si>
  <si>
    <t>Ｌ６１０５１</t>
    <phoneticPr fontId="1"/>
  </si>
  <si>
    <t>学科共通
概論科目</t>
    <rPh sb="0" eb="2">
      <t>ガッカ</t>
    </rPh>
    <rPh sb="2" eb="4">
      <t>キョウツウ</t>
    </rPh>
    <rPh sb="5" eb="7">
      <t>ガイロン</t>
    </rPh>
    <rPh sb="7" eb="9">
      <t>カモク</t>
    </rPh>
    <phoneticPr fontId="1"/>
  </si>
  <si>
    <t>日本文学概論</t>
    <phoneticPr fontId="1"/>
  </si>
  <si>
    <t>田中　則雄</t>
    <rPh sb="0" eb="2">
      <t>タナカ</t>
    </rPh>
    <rPh sb="3" eb="5">
      <t>ノリオ</t>
    </rPh>
    <phoneticPr fontId="1"/>
  </si>
  <si>
    <t>火</t>
    <rPh sb="0" eb="1">
      <t>ヒ</t>
    </rPh>
    <phoneticPr fontId="1"/>
  </si>
  <si>
    <t>７・８</t>
    <phoneticPr fontId="1"/>
  </si>
  <si>
    <t>１年</t>
    <rPh sb="1" eb="2">
      <t>ネン</t>
    </rPh>
    <phoneticPr fontId="1"/>
  </si>
  <si>
    <t>面接授業（面接＋総授業時数の半数以下の遠隔授業を含む）</t>
  </si>
  <si>
    <t>Ｌ６１０６１</t>
    <phoneticPr fontId="1"/>
  </si>
  <si>
    <t>〃</t>
    <phoneticPr fontId="1"/>
  </si>
  <si>
    <t>日本語学概論</t>
    <rPh sb="0" eb="4">
      <t>ニホンゴガク</t>
    </rPh>
    <rPh sb="4" eb="6">
      <t>ガイロン</t>
    </rPh>
    <phoneticPr fontId="1"/>
  </si>
  <si>
    <t>野間　純平</t>
    <phoneticPr fontId="1"/>
  </si>
  <si>
    <t>木</t>
    <rPh sb="0" eb="1">
      <t>モク</t>
    </rPh>
    <phoneticPr fontId="1"/>
  </si>
  <si>
    <t>５・６</t>
  </si>
  <si>
    <t>面接授業（面接のみ）</t>
  </si>
  <si>
    <t>Ｌ６１０７１</t>
    <phoneticPr fontId="1"/>
  </si>
  <si>
    <t>中国言語文化概論</t>
    <rPh sb="0" eb="2">
      <t>チュウゴク</t>
    </rPh>
    <rPh sb="2" eb="6">
      <t>ゲンゴブンカ</t>
    </rPh>
    <rPh sb="6" eb="8">
      <t>ガイロン</t>
    </rPh>
    <phoneticPr fontId="1"/>
  </si>
  <si>
    <t>内藤　忠和</t>
    <rPh sb="0" eb="2">
      <t>ナイトウ</t>
    </rPh>
    <rPh sb="3" eb="5">
      <t>タダカズ</t>
    </rPh>
    <phoneticPr fontId="1"/>
  </si>
  <si>
    <t>Ｌ６１０８１</t>
    <phoneticPr fontId="1"/>
  </si>
  <si>
    <t>英米文学概論</t>
    <rPh sb="0" eb="2">
      <t>エイベイ</t>
    </rPh>
    <rPh sb="2" eb="4">
      <t>ブンガク</t>
    </rPh>
    <rPh sb="4" eb="6">
      <t>ガイロン</t>
    </rPh>
    <phoneticPr fontId="1"/>
  </si>
  <si>
    <t>宮澤　文雄</t>
    <rPh sb="0" eb="2">
      <t>ミヤザワ</t>
    </rPh>
    <rPh sb="3" eb="5">
      <t>フミオ</t>
    </rPh>
    <phoneticPr fontId="1"/>
  </si>
  <si>
    <t>１・２</t>
    <phoneticPr fontId="1"/>
  </si>
  <si>
    <t>Ｌ６１０８２</t>
    <phoneticPr fontId="1"/>
  </si>
  <si>
    <t>〃</t>
  </si>
  <si>
    <t>英語学概論</t>
    <rPh sb="0" eb="3">
      <t>エイゴガク</t>
    </rPh>
    <rPh sb="3" eb="5">
      <t>ガイロン</t>
    </rPh>
    <phoneticPr fontId="1"/>
  </si>
  <si>
    <t>小原　真子</t>
    <rPh sb="0" eb="2">
      <t>オハラ</t>
    </rPh>
    <rPh sb="3" eb="5">
      <t>マサコ</t>
    </rPh>
    <phoneticPr fontId="1"/>
  </si>
  <si>
    <t>水</t>
    <rPh sb="0" eb="1">
      <t>スイ</t>
    </rPh>
    <phoneticPr fontId="1"/>
  </si>
  <si>
    <t>３・４</t>
    <phoneticPr fontId="1"/>
  </si>
  <si>
    <t>Ｌ６１０９１</t>
    <phoneticPr fontId="1"/>
  </si>
  <si>
    <t>ドイツ言語文化概論</t>
    <rPh sb="3" eb="5">
      <t>ゲンゴ</t>
    </rPh>
    <rPh sb="5" eb="7">
      <t>ブンカ</t>
    </rPh>
    <rPh sb="7" eb="9">
      <t>ガイロン</t>
    </rPh>
    <phoneticPr fontId="1"/>
  </si>
  <si>
    <t>山崎　泰孝</t>
    <rPh sb="0" eb="2">
      <t>ヤマサキ</t>
    </rPh>
    <rPh sb="3" eb="5">
      <t>ヤスタカ</t>
    </rPh>
    <phoneticPr fontId="1"/>
  </si>
  <si>
    <t>火</t>
  </si>
  <si>
    <t>９・10</t>
  </si>
  <si>
    <t>Ｌ６１１０２</t>
    <phoneticPr fontId="1"/>
  </si>
  <si>
    <t>フランス言語文化概論</t>
    <rPh sb="4" eb="6">
      <t>ゲンゴ</t>
    </rPh>
    <rPh sb="6" eb="8">
      <t>ブンカ</t>
    </rPh>
    <rPh sb="8" eb="10">
      <t>ガイロン</t>
    </rPh>
    <phoneticPr fontId="1"/>
  </si>
  <si>
    <t>安齋　有紀</t>
  </si>
  <si>
    <t>金</t>
  </si>
  <si>
    <t>7・8</t>
  </si>
  <si>
    <t>Ｌ６１１１１</t>
    <phoneticPr fontId="1"/>
  </si>
  <si>
    <t>哲学概論</t>
    <rPh sb="0" eb="2">
      <t>テツガク</t>
    </rPh>
    <rPh sb="2" eb="4">
      <t>ガイロン</t>
    </rPh>
    <phoneticPr fontId="1"/>
  </si>
  <si>
    <t>田中  一馬</t>
    <rPh sb="0" eb="6">
      <t>タナカ</t>
    </rPh>
    <phoneticPr fontId="1"/>
  </si>
  <si>
    <t>月</t>
    <rPh sb="0" eb="1">
      <t>ツキ</t>
    </rPh>
    <phoneticPr fontId="1"/>
  </si>
  <si>
    <t>９・10</t>
    <phoneticPr fontId="1"/>
  </si>
  <si>
    <t>　</t>
    <phoneticPr fontId="1"/>
  </si>
  <si>
    <t>Ｌ６１１２１</t>
    <phoneticPr fontId="1"/>
  </si>
  <si>
    <t>芸術学概論</t>
    <rPh sb="0" eb="2">
      <t>ゲイジュツ</t>
    </rPh>
    <rPh sb="2" eb="3">
      <t>ガク</t>
    </rPh>
    <rPh sb="3" eb="5">
      <t>ガイロン</t>
    </rPh>
    <phoneticPr fontId="1"/>
  </si>
  <si>
    <t>伊集院　敬行</t>
    <rPh sb="0" eb="6">
      <t>イジュウイン</t>
    </rPh>
    <phoneticPr fontId="1"/>
  </si>
  <si>
    <t>Ｌ６１１３１</t>
    <phoneticPr fontId="1"/>
  </si>
  <si>
    <t>文化交流論概論</t>
    <rPh sb="0" eb="2">
      <t>ブンカ</t>
    </rPh>
    <rPh sb="2" eb="4">
      <t>コウリュウ</t>
    </rPh>
    <rPh sb="4" eb="5">
      <t>ロン</t>
    </rPh>
    <rPh sb="5" eb="7">
      <t>ガイロン</t>
    </rPh>
    <phoneticPr fontId="1"/>
  </si>
  <si>
    <t>前田，浜田</t>
    <phoneticPr fontId="1"/>
  </si>
  <si>
    <t>３・４</t>
  </si>
  <si>
    <t>Ｌ６６８００</t>
    <phoneticPr fontId="1"/>
  </si>
  <si>
    <t>学科共通
共通演習科目</t>
    <rPh sb="0" eb="2">
      <t>ガッカ</t>
    </rPh>
    <rPh sb="2" eb="4">
      <t>キョウツウ</t>
    </rPh>
    <rPh sb="5" eb="7">
      <t>キョウツウ</t>
    </rPh>
    <rPh sb="7" eb="9">
      <t>エンシュウ</t>
    </rPh>
    <rPh sb="9" eb="11">
      <t>カモク</t>
    </rPh>
    <phoneticPr fontId="1"/>
  </si>
  <si>
    <t>共通演習Ⅰ</t>
    <rPh sb="0" eb="2">
      <t>キョウツウ</t>
    </rPh>
    <rPh sb="2" eb="4">
      <t>エンシュウ</t>
    </rPh>
    <phoneticPr fontId="1"/>
  </si>
  <si>
    <t>＊要木　純一</t>
  </si>
  <si>
    <t>２年</t>
    <rPh sb="1" eb="2">
      <t>ネン</t>
    </rPh>
    <phoneticPr fontId="1"/>
  </si>
  <si>
    <t>Ｌ６６８１０</t>
    <phoneticPr fontId="1"/>
  </si>
  <si>
    <t>共通演習Ⅱ</t>
    <rPh sb="0" eb="2">
      <t>キョウツウ</t>
    </rPh>
    <rPh sb="2" eb="4">
      <t>エンシュウ</t>
    </rPh>
    <phoneticPr fontId="1"/>
  </si>
  <si>
    <t>令和８年度不開講</t>
    <phoneticPr fontId="1"/>
  </si>
  <si>
    <t>Ｌ６６８２０</t>
    <phoneticPr fontId="1"/>
  </si>
  <si>
    <t>共通演習Ⅲ</t>
    <rPh sb="0" eb="2">
      <t>キョウツウ</t>
    </rPh>
    <rPh sb="2" eb="4">
      <t>エンシュウ</t>
    </rPh>
    <phoneticPr fontId="1"/>
  </si>
  <si>
    <t>田中  一馬</t>
  </si>
  <si>
    <t>月</t>
  </si>
  <si>
    <t>Ｌ６６８３０</t>
  </si>
  <si>
    <t>共通演習Ⅳ</t>
    <rPh sb="0" eb="2">
      <t>キョウツウ</t>
    </rPh>
    <rPh sb="2" eb="4">
      <t>エンシュウ</t>
    </rPh>
    <phoneticPr fontId="1"/>
  </si>
  <si>
    <t>前田　しほ</t>
  </si>
  <si>
    <t>Ｌ６６８４０</t>
  </si>
  <si>
    <t>共通演習Ⅴ</t>
    <rPh sb="0" eb="2">
      <t>キョウツウ</t>
    </rPh>
    <rPh sb="2" eb="4">
      <t>エンシュウ</t>
    </rPh>
    <phoneticPr fontId="1"/>
  </si>
  <si>
    <t>Ｌ６６８５０</t>
  </si>
  <si>
    <t>共通演習Ⅵ</t>
    <rPh sb="0" eb="2">
      <t>キョウツウ</t>
    </rPh>
    <rPh sb="2" eb="4">
      <t>エンシュウ</t>
    </rPh>
    <phoneticPr fontId="1"/>
  </si>
  <si>
    <t>野本　瑠美</t>
  </si>
  <si>
    <t>木</t>
  </si>
  <si>
    <t>受講定員 25名程度（１回目に抽選）</t>
  </si>
  <si>
    <t>Ｌ６６８６０</t>
    <phoneticPr fontId="1"/>
  </si>
  <si>
    <t>共通演習Ⅶ</t>
    <rPh sb="0" eb="2">
      <t>キョウツウ</t>
    </rPh>
    <rPh sb="2" eb="4">
      <t>エンシュウ</t>
    </rPh>
    <phoneticPr fontId="1"/>
  </si>
  <si>
    <t>＊西田   　兼</t>
  </si>
  <si>
    <t>水</t>
  </si>
  <si>
    <t>７・８</t>
  </si>
  <si>
    <t>Ｌ６６８７０</t>
  </si>
  <si>
    <t>共通演習Ⅷ</t>
    <rPh sb="0" eb="2">
      <t>キョウツウ</t>
    </rPh>
    <rPh sb="2" eb="4">
      <t>エンシュウ</t>
    </rPh>
    <phoneticPr fontId="1"/>
  </si>
  <si>
    <t>月</t>
    <phoneticPr fontId="1"/>
  </si>
  <si>
    <t>Ｌ６６８８０</t>
  </si>
  <si>
    <t>共通演習Ⅸ</t>
  </si>
  <si>
    <t>山崎　泰孝</t>
  </si>
  <si>
    <t>Ｌ６６８９０</t>
  </si>
  <si>
    <t>共通演習Ⅹ</t>
    <rPh sb="0" eb="2">
      <t>キョウツウ</t>
    </rPh>
    <rPh sb="2" eb="4">
      <t>エンシュウ</t>
    </rPh>
    <phoneticPr fontId="1"/>
  </si>
  <si>
    <t>小原　真子</t>
  </si>
  <si>
    <t>受講定員25名程度（１回目に抽選）</t>
    <phoneticPr fontId="1"/>
  </si>
  <si>
    <t>Ｌ６６９００</t>
  </si>
  <si>
    <t>共通演習Ⅺ</t>
    <rPh sb="0" eb="2">
      <t>キョウツウ</t>
    </rPh>
    <rPh sb="2" eb="4">
      <t>エンシュウ</t>
    </rPh>
    <phoneticPr fontId="1"/>
  </si>
  <si>
    <t>Ｌ６６９１０</t>
  </si>
  <si>
    <t>共通演習Ⅻ</t>
    <rPh sb="0" eb="2">
      <t>キョウツウ</t>
    </rPh>
    <rPh sb="2" eb="4">
      <t>エンシュウ</t>
    </rPh>
    <phoneticPr fontId="1"/>
  </si>
  <si>
    <t>安齋　有紀</t>
    <rPh sb="0" eb="2">
      <t>アンザイ</t>
    </rPh>
    <rPh sb="3" eb="5">
      <t>ユキ</t>
    </rPh>
    <phoneticPr fontId="1"/>
  </si>
  <si>
    <t>Ｌ６５０１０</t>
    <phoneticPr fontId="1"/>
  </si>
  <si>
    <t>専門科目
日本言語</t>
    <rPh sb="0" eb="2">
      <t>センモン</t>
    </rPh>
    <rPh sb="2" eb="4">
      <t>カモク</t>
    </rPh>
    <rPh sb="5" eb="7">
      <t>ニホン</t>
    </rPh>
    <rPh sb="7" eb="9">
      <t>ゲンゴ</t>
    </rPh>
    <phoneticPr fontId="1"/>
  </si>
  <si>
    <t>日本文学史講義Ⅰ</t>
    <rPh sb="0" eb="2">
      <t>ニホン</t>
    </rPh>
    <rPh sb="2" eb="5">
      <t>ブンガクシ</t>
    </rPh>
    <rPh sb="5" eb="7">
      <t>コウギ</t>
    </rPh>
    <phoneticPr fontId="1"/>
  </si>
  <si>
    <t>２年</t>
  </si>
  <si>
    <t>Ｌ６５０２０</t>
    <phoneticPr fontId="1"/>
  </si>
  <si>
    <t>日本文学史講義Ⅱ</t>
    <rPh sb="0" eb="2">
      <t>ニホン</t>
    </rPh>
    <rPh sb="2" eb="5">
      <t>ブンガクシ</t>
    </rPh>
    <rPh sb="5" eb="7">
      <t>コウギ</t>
    </rPh>
    <phoneticPr fontId="1"/>
  </si>
  <si>
    <t>Ｌ６５０３０</t>
    <phoneticPr fontId="1"/>
  </si>
  <si>
    <t>日本文学史講義Ⅲ</t>
    <rPh sb="0" eb="2">
      <t>ニホン</t>
    </rPh>
    <rPh sb="2" eb="5">
      <t>ブンガクシ</t>
    </rPh>
    <rPh sb="5" eb="7">
      <t>コウギ</t>
    </rPh>
    <phoneticPr fontId="1"/>
  </si>
  <si>
    <t>田中  則雄</t>
  </si>
  <si>
    <t>Ｌ６５０４０</t>
    <phoneticPr fontId="1"/>
  </si>
  <si>
    <t>日本文学史講義Ⅳ</t>
  </si>
  <si>
    <t>山根　直子</t>
  </si>
  <si>
    <t>Ｌ６５０５０</t>
    <phoneticPr fontId="1"/>
  </si>
  <si>
    <t>現代文学入門講義</t>
    <rPh sb="0" eb="2">
      <t>ゲンダイ</t>
    </rPh>
    <rPh sb="2" eb="4">
      <t>ブンガク</t>
    </rPh>
    <rPh sb="4" eb="6">
      <t>ニュウモン</t>
    </rPh>
    <rPh sb="6" eb="8">
      <t>コウギ</t>
    </rPh>
    <phoneticPr fontId="1"/>
  </si>
  <si>
    <t>Ｌ６５０６０</t>
  </si>
  <si>
    <t>日本文学講義Ⅰ</t>
    <rPh sb="0" eb="2">
      <t>ニホン</t>
    </rPh>
    <rPh sb="2" eb="4">
      <t>ブンガク</t>
    </rPh>
    <rPh sb="4" eb="6">
      <t>コウギ</t>
    </rPh>
    <phoneticPr fontId="1"/>
  </si>
  <si>
    <t>野本　瑠美</t>
    <rPh sb="0" eb="2">
      <t>ノモト</t>
    </rPh>
    <rPh sb="3" eb="5">
      <t>ルミ</t>
    </rPh>
    <phoneticPr fontId="1"/>
  </si>
  <si>
    <t>Ｌ６５０７０</t>
  </si>
  <si>
    <t>専門科目
日本言語</t>
    <phoneticPr fontId="1"/>
  </si>
  <si>
    <t>日本文学講義Ⅱ</t>
    <rPh sb="0" eb="2">
      <t>ニホン</t>
    </rPh>
    <rPh sb="2" eb="4">
      <t>ブンガク</t>
    </rPh>
    <rPh sb="4" eb="6">
      <t>コウギ</t>
    </rPh>
    <phoneticPr fontId="1"/>
  </si>
  <si>
    <t>Ｌ６５０８０</t>
  </si>
  <si>
    <t>日本文学講義Ⅲ</t>
    <rPh sb="0" eb="2">
      <t>ニホン</t>
    </rPh>
    <rPh sb="2" eb="4">
      <t>ブンガク</t>
    </rPh>
    <rPh sb="4" eb="6">
      <t>コウギ</t>
    </rPh>
    <phoneticPr fontId="1"/>
  </si>
  <si>
    <t>田中  則雄</t>
    <phoneticPr fontId="1"/>
  </si>
  <si>
    <t>Ｌ６５０９０</t>
  </si>
  <si>
    <t>日本文学講義Ⅳ</t>
    <rPh sb="0" eb="2">
      <t>ニホン</t>
    </rPh>
    <rPh sb="2" eb="4">
      <t>ブンガク</t>
    </rPh>
    <rPh sb="4" eb="6">
      <t>コウギ</t>
    </rPh>
    <phoneticPr fontId="1"/>
  </si>
  <si>
    <t>火</t>
    <rPh sb="0" eb="1">
      <t>カ</t>
    </rPh>
    <phoneticPr fontId="1"/>
  </si>
  <si>
    <t>Ｌ６５１００</t>
    <phoneticPr fontId="1"/>
  </si>
  <si>
    <t>日本文学講義Ⅴ</t>
    <rPh sb="0" eb="2">
      <t>ニホン</t>
    </rPh>
    <rPh sb="2" eb="4">
      <t>ブンガク</t>
    </rPh>
    <rPh sb="4" eb="6">
      <t>コウギ</t>
    </rPh>
    <phoneticPr fontId="1"/>
  </si>
  <si>
    <t>Ｌ６５１１０</t>
    <phoneticPr fontId="1"/>
  </si>
  <si>
    <t>日本文学講義Ⅵ</t>
    <rPh sb="0" eb="2">
      <t>ニホン</t>
    </rPh>
    <rPh sb="2" eb="4">
      <t>ブンガク</t>
    </rPh>
    <rPh sb="4" eb="6">
      <t>コウギ</t>
    </rPh>
    <phoneticPr fontId="1"/>
  </si>
  <si>
    <t>Ｌ６５１２０</t>
  </si>
  <si>
    <t>日本語史講義</t>
    <rPh sb="0" eb="4">
      <t>ニホンゴシ</t>
    </rPh>
    <rPh sb="4" eb="6">
      <t>コウギ</t>
    </rPh>
    <phoneticPr fontId="1"/>
  </si>
  <si>
    <t>浅田　健太朗</t>
    <rPh sb="0" eb="2">
      <t>アサダ</t>
    </rPh>
    <rPh sb="3" eb="5">
      <t>ケンタ</t>
    </rPh>
    <rPh sb="5" eb="6">
      <t>ロウ</t>
    </rPh>
    <phoneticPr fontId="1"/>
  </si>
  <si>
    <t>５・６</t>
    <phoneticPr fontId="1"/>
  </si>
  <si>
    <t>Ｌ６５１３０</t>
  </si>
  <si>
    <t>日本語音韻論講義</t>
    <rPh sb="0" eb="2">
      <t>ニホン</t>
    </rPh>
    <rPh sb="2" eb="5">
      <t>ゴオンイン</t>
    </rPh>
    <rPh sb="5" eb="6">
      <t>ロン</t>
    </rPh>
    <rPh sb="6" eb="8">
      <t>コウギ</t>
    </rPh>
    <phoneticPr fontId="1"/>
  </si>
  <si>
    <t>Ｌ６５１４０</t>
  </si>
  <si>
    <t>日本語表記論講義</t>
    <rPh sb="0" eb="3">
      <t>ニホンゴ</t>
    </rPh>
    <rPh sb="3" eb="5">
      <t>ヒョウキ</t>
    </rPh>
    <rPh sb="5" eb="6">
      <t>ロン</t>
    </rPh>
    <rPh sb="6" eb="8">
      <t>コウギ</t>
    </rPh>
    <phoneticPr fontId="1"/>
  </si>
  <si>
    <t>Ｌ６５１５０</t>
  </si>
  <si>
    <t>日本語語彙論講義</t>
    <rPh sb="0" eb="3">
      <t>ニホンゴ</t>
    </rPh>
    <rPh sb="3" eb="5">
      <t>ゴイ</t>
    </rPh>
    <rPh sb="5" eb="6">
      <t>ロン</t>
    </rPh>
    <rPh sb="6" eb="8">
      <t>コウギ</t>
    </rPh>
    <phoneticPr fontId="1"/>
  </si>
  <si>
    <t>Ｌ６５１６０</t>
  </si>
  <si>
    <t>日本語文法論講義</t>
    <rPh sb="0" eb="3">
      <t>ニホンゴ</t>
    </rPh>
    <rPh sb="3" eb="6">
      <t>ブンポウロン</t>
    </rPh>
    <rPh sb="6" eb="8">
      <t>コウギ</t>
    </rPh>
    <phoneticPr fontId="1"/>
  </si>
  <si>
    <t>野間　純平</t>
    <rPh sb="0" eb="2">
      <t>ノマ</t>
    </rPh>
    <rPh sb="3" eb="5">
      <t>ジュンペイ</t>
    </rPh>
    <phoneticPr fontId="1"/>
  </si>
  <si>
    <t>Ｌ６５１７０</t>
  </si>
  <si>
    <t>日本語方言論講義</t>
    <rPh sb="0" eb="3">
      <t>ニホンゴ</t>
    </rPh>
    <rPh sb="3" eb="5">
      <t>ホウゲン</t>
    </rPh>
    <rPh sb="5" eb="6">
      <t>ロン</t>
    </rPh>
    <rPh sb="6" eb="8">
      <t>コウギ</t>
    </rPh>
    <phoneticPr fontId="1"/>
  </si>
  <si>
    <t>Ｌ６５１８０</t>
  </si>
  <si>
    <t>日本語各論講義</t>
    <rPh sb="0" eb="3">
      <t>ニホンゴ</t>
    </rPh>
    <rPh sb="3" eb="5">
      <t>カクロン</t>
    </rPh>
    <rPh sb="5" eb="7">
      <t>コウギ</t>
    </rPh>
    <phoneticPr fontId="1"/>
  </si>
  <si>
    <t>Ｌ６５１９０</t>
    <phoneticPr fontId="1"/>
  </si>
  <si>
    <t>書道Ⅰ</t>
    <rPh sb="0" eb="2">
      <t>ショドウ</t>
    </rPh>
    <phoneticPr fontId="1"/>
  </si>
  <si>
    <t>柳田　さやか</t>
    <rPh sb="0" eb="2">
      <t>ヤナギダ</t>
    </rPh>
    <phoneticPr fontId="1"/>
  </si>
  <si>
    <t>金</t>
    <rPh sb="0" eb="1">
      <t>キン</t>
    </rPh>
    <phoneticPr fontId="1"/>
  </si>
  <si>
    <t>１・２</t>
  </si>
  <si>
    <t>Ｌ６５２００</t>
    <phoneticPr fontId="1"/>
  </si>
  <si>
    <t>書道Ⅱ</t>
    <rPh sb="0" eb="2">
      <t>ショドウ</t>
    </rPh>
    <phoneticPr fontId="1"/>
  </si>
  <si>
    <t>Ｌ６５２１０</t>
  </si>
  <si>
    <t>日本古典籍基礎演習</t>
    <rPh sb="0" eb="2">
      <t>ニホン</t>
    </rPh>
    <rPh sb="2" eb="4">
      <t>コテン</t>
    </rPh>
    <rPh sb="4" eb="5">
      <t>セキ</t>
    </rPh>
    <rPh sb="5" eb="7">
      <t>キソ</t>
    </rPh>
    <rPh sb="7" eb="9">
      <t>エンシュウ</t>
    </rPh>
    <phoneticPr fontId="1"/>
  </si>
  <si>
    <t>野本　瑠美</t>
    <phoneticPr fontId="1"/>
  </si>
  <si>
    <t>Ｌ６５２２０</t>
  </si>
  <si>
    <t>日本文学基礎演習Ⅰ</t>
    <rPh sb="0" eb="2">
      <t>ニホン</t>
    </rPh>
    <rPh sb="2" eb="4">
      <t>ブンガク</t>
    </rPh>
    <rPh sb="4" eb="6">
      <t>キソ</t>
    </rPh>
    <rPh sb="6" eb="8">
      <t>エンシュウ</t>
    </rPh>
    <phoneticPr fontId="1"/>
  </si>
  <si>
    <t>Ｌ６５２３０</t>
  </si>
  <si>
    <t>日本文学基礎演習Ⅱ</t>
    <rPh sb="0" eb="2">
      <t>ニホン</t>
    </rPh>
    <rPh sb="2" eb="4">
      <t>ブンガク</t>
    </rPh>
    <rPh sb="4" eb="6">
      <t>キソ</t>
    </rPh>
    <rPh sb="6" eb="8">
      <t>エンシュウ</t>
    </rPh>
    <phoneticPr fontId="1"/>
  </si>
  <si>
    <t>Ｌ６５２４０</t>
    <phoneticPr fontId="1"/>
  </si>
  <si>
    <t>日本文学基礎演習Ⅲ</t>
    <rPh sb="0" eb="2">
      <t>ニホン</t>
    </rPh>
    <rPh sb="2" eb="4">
      <t>ブンガク</t>
    </rPh>
    <rPh sb="4" eb="6">
      <t>キソ</t>
    </rPh>
    <rPh sb="6" eb="8">
      <t>エンシュウ</t>
    </rPh>
    <phoneticPr fontId="1"/>
  </si>
  <si>
    <t>田中　則雄</t>
    <rPh sb="0" eb="5">
      <t>タナカ</t>
    </rPh>
    <phoneticPr fontId="1"/>
  </si>
  <si>
    <t>Ｌ６５２５０</t>
    <phoneticPr fontId="1"/>
  </si>
  <si>
    <t>日本文学基礎演習Ⅳ</t>
  </si>
  <si>
    <t>受講定員あり20名程度
（1回目に抽選）</t>
  </si>
  <si>
    <t>Ｌ６５２６０</t>
    <phoneticPr fontId="1"/>
  </si>
  <si>
    <t>日本語学基礎演習</t>
    <rPh sb="0" eb="2">
      <t>ニホン</t>
    </rPh>
    <rPh sb="2" eb="4">
      <t>ゴガク</t>
    </rPh>
    <rPh sb="4" eb="6">
      <t>キソ</t>
    </rPh>
    <rPh sb="6" eb="8">
      <t>エンシュウ</t>
    </rPh>
    <phoneticPr fontId="1"/>
  </si>
  <si>
    <t>Ｌ６５２７０</t>
    <phoneticPr fontId="1"/>
  </si>
  <si>
    <t>日本文学応用演習Ⅰ</t>
    <rPh sb="0" eb="2">
      <t>ニホン</t>
    </rPh>
    <rPh sb="2" eb="4">
      <t>ブンガク</t>
    </rPh>
    <rPh sb="4" eb="6">
      <t>オウヨウ</t>
    </rPh>
    <rPh sb="6" eb="8">
      <t>エンシュウ</t>
    </rPh>
    <phoneticPr fontId="1"/>
  </si>
  <si>
    <t>Ｌ６５２８０</t>
  </si>
  <si>
    <t>日本文学応用演習Ⅱ</t>
    <rPh sb="0" eb="2">
      <t>ニホン</t>
    </rPh>
    <rPh sb="2" eb="4">
      <t>ブンガク</t>
    </rPh>
    <rPh sb="4" eb="6">
      <t>オウヨウ</t>
    </rPh>
    <rPh sb="6" eb="8">
      <t>エンシュウ</t>
    </rPh>
    <phoneticPr fontId="1"/>
  </si>
  <si>
    <t>Ｌ６５２９０</t>
  </si>
  <si>
    <t>日本文学応用演習Ⅲ</t>
    <rPh sb="0" eb="2">
      <t>ニホン</t>
    </rPh>
    <rPh sb="2" eb="4">
      <t>ブンガク</t>
    </rPh>
    <rPh sb="4" eb="6">
      <t>オウヨウ</t>
    </rPh>
    <rPh sb="6" eb="8">
      <t>エンシュウ</t>
    </rPh>
    <phoneticPr fontId="1"/>
  </si>
  <si>
    <t>Ｌ６５３００</t>
  </si>
  <si>
    <t>日本文学応用演習Ⅳ</t>
  </si>
  <si>
    <t>受講定員あり15名程度
（1回目に抽選）</t>
  </si>
  <si>
    <t>Ｌ６５３１０</t>
  </si>
  <si>
    <t>日本語学応用演習Ⅰ</t>
    <rPh sb="0" eb="4">
      <t>ニホンゴガク</t>
    </rPh>
    <rPh sb="4" eb="6">
      <t>オウヨウ</t>
    </rPh>
    <rPh sb="6" eb="8">
      <t>エンシュウ</t>
    </rPh>
    <phoneticPr fontId="1"/>
  </si>
  <si>
    <t>Ｌ６５３２０</t>
  </si>
  <si>
    <t>日本語学応用演習Ⅱ</t>
    <rPh sb="0" eb="4">
      <t>ニホンゴガク</t>
    </rPh>
    <rPh sb="4" eb="6">
      <t>オウヨウ</t>
    </rPh>
    <rPh sb="6" eb="8">
      <t>エンシュウ</t>
    </rPh>
    <phoneticPr fontId="1"/>
  </si>
  <si>
    <t>Ｌ６５３３０</t>
  </si>
  <si>
    <t>日本語学応用演習Ⅲ</t>
    <rPh sb="0" eb="4">
      <t>ニホンゴガク</t>
    </rPh>
    <rPh sb="4" eb="6">
      <t>オウヨウ</t>
    </rPh>
    <rPh sb="6" eb="8">
      <t>エンシュウ</t>
    </rPh>
    <phoneticPr fontId="1"/>
  </si>
  <si>
    <t>Ｌ６５３４０</t>
  </si>
  <si>
    <t>日本語学応用演習Ⅳ</t>
    <rPh sb="0" eb="4">
      <t>ニホンゴガク</t>
    </rPh>
    <rPh sb="4" eb="6">
      <t>オウヨウ</t>
    </rPh>
    <rPh sb="6" eb="8">
      <t>エンシュウ</t>
    </rPh>
    <phoneticPr fontId="1"/>
  </si>
  <si>
    <t>Ｌ６５３５０</t>
  </si>
  <si>
    <t>地域資料総合演習</t>
    <rPh sb="0" eb="2">
      <t>チイキ</t>
    </rPh>
    <rPh sb="2" eb="4">
      <t>シリョウ</t>
    </rPh>
    <rPh sb="4" eb="6">
      <t>ソウゴウ</t>
    </rPh>
    <rPh sb="6" eb="8">
      <t>エンシュウ</t>
    </rPh>
    <phoneticPr fontId="1"/>
  </si>
  <si>
    <t>３年</t>
    <rPh sb="1" eb="2">
      <t>ネン</t>
    </rPh>
    <phoneticPr fontId="1"/>
  </si>
  <si>
    <t>Ｌ６５３６０</t>
  </si>
  <si>
    <t>専門科目
中国言語</t>
    <rPh sb="0" eb="2">
      <t>センモン</t>
    </rPh>
    <rPh sb="2" eb="4">
      <t>カモク</t>
    </rPh>
    <rPh sb="5" eb="7">
      <t>チュウゴク</t>
    </rPh>
    <rPh sb="7" eb="9">
      <t>ゲンゴ</t>
    </rPh>
    <phoneticPr fontId="1"/>
  </si>
  <si>
    <t>中国文学史講義</t>
    <rPh sb="0" eb="2">
      <t>チュウゴク</t>
    </rPh>
    <rPh sb="2" eb="5">
      <t>ブンガクシ</t>
    </rPh>
    <rPh sb="5" eb="7">
      <t>コウギ</t>
    </rPh>
    <phoneticPr fontId="1"/>
  </si>
  <si>
    <t>Ｌ６５３７０</t>
  </si>
  <si>
    <t>中国文学講義</t>
    <rPh sb="0" eb="2">
      <t>チュウゴク</t>
    </rPh>
    <rPh sb="2" eb="4">
      <t>ブンガク</t>
    </rPh>
    <rPh sb="4" eb="6">
      <t>コウギ</t>
    </rPh>
    <phoneticPr fontId="1"/>
  </si>
  <si>
    <t>内藤　忠和</t>
    <rPh sb="0" eb="2">
      <t>ナイトウ</t>
    </rPh>
    <phoneticPr fontId="1"/>
  </si>
  <si>
    <t>Ｌ６５３８０</t>
  </si>
  <si>
    <t>中国言語文化論講義Ⅰ</t>
    <rPh sb="0" eb="2">
      <t>チュウゴク</t>
    </rPh>
    <rPh sb="2" eb="4">
      <t>ゲンゴ</t>
    </rPh>
    <rPh sb="4" eb="6">
      <t>ブンカ</t>
    </rPh>
    <rPh sb="6" eb="7">
      <t>ロン</t>
    </rPh>
    <rPh sb="7" eb="9">
      <t>コウギ</t>
    </rPh>
    <phoneticPr fontId="1"/>
  </si>
  <si>
    <t>Ｌ６５３９０</t>
  </si>
  <si>
    <t>中国言語文化論講義Ⅱ</t>
    <rPh sb="0" eb="2">
      <t>チュウゴク</t>
    </rPh>
    <rPh sb="2" eb="4">
      <t>ゲンゴ</t>
    </rPh>
    <rPh sb="4" eb="6">
      <t>ブンカ</t>
    </rPh>
    <rPh sb="6" eb="7">
      <t>ロン</t>
    </rPh>
    <rPh sb="7" eb="9">
      <t>コウギ</t>
    </rPh>
    <phoneticPr fontId="1"/>
  </si>
  <si>
    <t>Ｌ６５４００</t>
  </si>
  <si>
    <t>中国言語文化論講義Ⅲ</t>
    <rPh sb="0" eb="2">
      <t>チュウゴク</t>
    </rPh>
    <rPh sb="2" eb="4">
      <t>ゲンゴ</t>
    </rPh>
    <rPh sb="4" eb="6">
      <t>ブンカ</t>
    </rPh>
    <rPh sb="6" eb="7">
      <t>ロン</t>
    </rPh>
    <rPh sb="7" eb="9">
      <t>コウギ</t>
    </rPh>
    <phoneticPr fontId="1"/>
  </si>
  <si>
    <t>Ｌ６５４１０</t>
  </si>
  <si>
    <t>中国語学講義Ⅰ</t>
    <rPh sb="0" eb="4">
      <t>チュウゴクゴガク</t>
    </rPh>
    <rPh sb="4" eb="6">
      <t>コウギ</t>
    </rPh>
    <phoneticPr fontId="1"/>
  </si>
  <si>
    <t>Ｌ６５４２０</t>
  </si>
  <si>
    <t>中国語学講義Ⅱ</t>
    <rPh sb="0" eb="4">
      <t>チュウゴクゴガク</t>
    </rPh>
    <rPh sb="4" eb="6">
      <t>コウギ</t>
    </rPh>
    <phoneticPr fontId="1"/>
  </si>
  <si>
    <t>Ｌ６５４３０</t>
  </si>
  <si>
    <t>漢文学基礎演習Ⅰ</t>
    <rPh sb="0" eb="2">
      <t>カンブン</t>
    </rPh>
    <rPh sb="2" eb="3">
      <t>ガク</t>
    </rPh>
    <rPh sb="3" eb="5">
      <t>キソ</t>
    </rPh>
    <rPh sb="5" eb="7">
      <t>エンシュウ</t>
    </rPh>
    <phoneticPr fontId="1"/>
  </si>
  <si>
    <t>桜田　真理絵</t>
  </si>
  <si>
    <t>Ｌ６５４４０</t>
  </si>
  <si>
    <t>漢文学基礎演習Ⅱ</t>
    <rPh sb="0" eb="2">
      <t>カンブン</t>
    </rPh>
    <rPh sb="2" eb="3">
      <t>ガク</t>
    </rPh>
    <rPh sb="3" eb="5">
      <t>キソ</t>
    </rPh>
    <rPh sb="5" eb="7">
      <t>エンシュウ</t>
    </rPh>
    <phoneticPr fontId="1"/>
  </si>
  <si>
    <t>Ｌ６５４５０</t>
  </si>
  <si>
    <t>中国文学基礎演習Ⅰ</t>
    <rPh sb="0" eb="2">
      <t>チュウゴク</t>
    </rPh>
    <rPh sb="2" eb="4">
      <t>ブンガク</t>
    </rPh>
    <rPh sb="4" eb="6">
      <t>キソ</t>
    </rPh>
    <rPh sb="6" eb="8">
      <t>エンシュウ</t>
    </rPh>
    <phoneticPr fontId="1"/>
  </si>
  <si>
    <t>Ｌ６５４６０</t>
  </si>
  <si>
    <t>中国文学基礎演習Ⅱ</t>
    <rPh sb="0" eb="2">
      <t>チュウゴク</t>
    </rPh>
    <rPh sb="2" eb="4">
      <t>ブンガク</t>
    </rPh>
    <rPh sb="4" eb="6">
      <t>キソ</t>
    </rPh>
    <rPh sb="6" eb="8">
      <t>エンシュウ</t>
    </rPh>
    <phoneticPr fontId="1"/>
  </si>
  <si>
    <t>Ｌ６５４７０</t>
  </si>
  <si>
    <t>中国語学基礎演習Ⅰ</t>
    <rPh sb="0" eb="4">
      <t>チュウゴクゴガク</t>
    </rPh>
    <rPh sb="4" eb="6">
      <t>キソ</t>
    </rPh>
    <rPh sb="6" eb="8">
      <t>エンシュウ</t>
    </rPh>
    <phoneticPr fontId="1"/>
  </si>
  <si>
    <t>月</t>
    <rPh sb="0" eb="1">
      <t>ゲツ</t>
    </rPh>
    <phoneticPr fontId="1"/>
  </si>
  <si>
    <t>Ｌ６５４８０</t>
  </si>
  <si>
    <t>中国語学基礎演習Ⅱ</t>
    <rPh sb="0" eb="4">
      <t>チュウゴクゴガク</t>
    </rPh>
    <rPh sb="4" eb="6">
      <t>キソ</t>
    </rPh>
    <rPh sb="6" eb="8">
      <t>エンシュウ</t>
    </rPh>
    <phoneticPr fontId="1"/>
  </si>
  <si>
    <t>Ｌ６５４９０</t>
  </si>
  <si>
    <t>中国文学応用演習Ⅰ</t>
    <rPh sb="0" eb="2">
      <t>チュウゴク</t>
    </rPh>
    <rPh sb="2" eb="4">
      <t>ブンガク</t>
    </rPh>
    <rPh sb="4" eb="6">
      <t>オウヨウ</t>
    </rPh>
    <rPh sb="6" eb="8">
      <t>エンシュウ</t>
    </rPh>
    <phoneticPr fontId="1"/>
  </si>
  <si>
    <t>３年</t>
  </si>
  <si>
    <t>Ｌ６５５００</t>
    <phoneticPr fontId="1"/>
  </si>
  <si>
    <t>中国文学応用演習Ⅱ</t>
    <rPh sb="0" eb="2">
      <t>チュウゴク</t>
    </rPh>
    <rPh sb="2" eb="4">
      <t>ブンガク</t>
    </rPh>
    <rPh sb="4" eb="6">
      <t>オウヨウ</t>
    </rPh>
    <rPh sb="6" eb="8">
      <t>エンシュウ</t>
    </rPh>
    <phoneticPr fontId="1"/>
  </si>
  <si>
    <t>Ｌ６５５１０</t>
    <phoneticPr fontId="1"/>
  </si>
  <si>
    <t>中国文学応用演習Ⅲ</t>
    <rPh sb="0" eb="2">
      <t>チュウゴク</t>
    </rPh>
    <rPh sb="2" eb="4">
      <t>ブンガク</t>
    </rPh>
    <rPh sb="4" eb="6">
      <t>オウヨウ</t>
    </rPh>
    <rPh sb="6" eb="8">
      <t>エンシュウ</t>
    </rPh>
    <phoneticPr fontId="1"/>
  </si>
  <si>
    <t>内藤　忠和</t>
    <rPh sb="0" eb="5">
      <t>ナイトウ</t>
    </rPh>
    <phoneticPr fontId="1"/>
  </si>
  <si>
    <t>Ｌ６５５２０</t>
  </si>
  <si>
    <t>中国文学応用演習Ⅳ</t>
    <rPh sb="0" eb="2">
      <t>チュウゴク</t>
    </rPh>
    <rPh sb="2" eb="4">
      <t>ブンガク</t>
    </rPh>
    <rPh sb="4" eb="6">
      <t>オウヨウ</t>
    </rPh>
    <rPh sb="6" eb="8">
      <t>エンシュウ</t>
    </rPh>
    <phoneticPr fontId="1"/>
  </si>
  <si>
    <t>Ｌ６５５３０</t>
  </si>
  <si>
    <t>中国語学応用演習Ⅰ</t>
    <rPh sb="0" eb="4">
      <t>チュウゴクゴガク</t>
    </rPh>
    <rPh sb="4" eb="6">
      <t>オウヨウ</t>
    </rPh>
    <rPh sb="6" eb="8">
      <t>エンシュウ</t>
    </rPh>
    <phoneticPr fontId="1"/>
  </si>
  <si>
    <t>Ｌ６５５４０</t>
  </si>
  <si>
    <t>中国語学応用演習Ⅱ</t>
    <rPh sb="0" eb="4">
      <t>チュウゴクゴガク</t>
    </rPh>
    <rPh sb="4" eb="6">
      <t>オウヨウ</t>
    </rPh>
    <rPh sb="6" eb="8">
      <t>エンシュウ</t>
    </rPh>
    <phoneticPr fontId="1"/>
  </si>
  <si>
    <t>Ｌ６５５５０</t>
  </si>
  <si>
    <t>専門科目
英米言語</t>
    <rPh sb="0" eb="2">
      <t>センモン</t>
    </rPh>
    <rPh sb="2" eb="4">
      <t>カモク</t>
    </rPh>
    <rPh sb="5" eb="7">
      <t>エイベイ</t>
    </rPh>
    <rPh sb="7" eb="9">
      <t>ゲンゴ</t>
    </rPh>
    <phoneticPr fontId="1"/>
  </si>
  <si>
    <t>イギリス文学講義Ⅰ</t>
    <rPh sb="4" eb="6">
      <t>ブンガク</t>
    </rPh>
    <rPh sb="6" eb="8">
      <t>コウギ</t>
    </rPh>
    <phoneticPr fontId="1"/>
  </si>
  <si>
    <t>　　 ＊松浦 　雄二</t>
  </si>
  <si>
    <t>集中講義</t>
  </si>
  <si>
    <t>集中講義一覧表の掲示により確認</t>
  </si>
  <si>
    <t>Ｌ６５５６０</t>
    <phoneticPr fontId="1"/>
  </si>
  <si>
    <t>イギリス文学講義Ⅱ</t>
    <rPh sb="4" eb="6">
      <t>ブンガク</t>
    </rPh>
    <rPh sb="6" eb="8">
      <t>コウギ</t>
    </rPh>
    <phoneticPr fontId="1"/>
  </si>
  <si>
    <t>２年</t>
    <phoneticPr fontId="1"/>
  </si>
  <si>
    <t>Ｌ６５５７０</t>
  </si>
  <si>
    <t>アメリカ文学講義Ⅰ</t>
    <rPh sb="4" eb="6">
      <t>ブンガク</t>
    </rPh>
    <rPh sb="6" eb="8">
      <t>コウギ</t>
    </rPh>
    <phoneticPr fontId="1"/>
  </si>
  <si>
    <t>宮澤　文雄</t>
    <phoneticPr fontId="1"/>
  </si>
  <si>
    <t>教育学部「英語文学ＡⅡ：概説」と同時開講</t>
    <rPh sb="5" eb="7">
      <t>エイゴ</t>
    </rPh>
    <phoneticPr fontId="1"/>
  </si>
  <si>
    <t>Ｌ６５５８０</t>
    <phoneticPr fontId="1"/>
  </si>
  <si>
    <t>アメリカ文学講義Ⅱ</t>
    <rPh sb="4" eb="6">
      <t>ブンガク</t>
    </rPh>
    <rPh sb="6" eb="8">
      <t>コウギ</t>
    </rPh>
    <phoneticPr fontId="1"/>
  </si>
  <si>
    <t>令和８年度不開講</t>
  </si>
  <si>
    <t>Ｌ６５５９０</t>
  </si>
  <si>
    <t>日米文化比較講義Ⅰ</t>
    <rPh sb="0" eb="2">
      <t>ニチベイ</t>
    </rPh>
    <rPh sb="2" eb="4">
      <t>ブンカ</t>
    </rPh>
    <rPh sb="4" eb="6">
      <t>ヒカク</t>
    </rPh>
    <rPh sb="6" eb="8">
      <t>コウギ</t>
    </rPh>
    <phoneticPr fontId="1"/>
  </si>
  <si>
    <t>令和４年度以前入学生のみ</t>
    <rPh sb="0" eb="2">
      <t>レイワ</t>
    </rPh>
    <rPh sb="3" eb="5">
      <t>ネンド</t>
    </rPh>
    <rPh sb="5" eb="7">
      <t>イゼン</t>
    </rPh>
    <rPh sb="7" eb="10">
      <t>ニュウガクセイ</t>
    </rPh>
    <phoneticPr fontId="1"/>
  </si>
  <si>
    <t>Ｌ６７６２０</t>
    <phoneticPr fontId="1"/>
  </si>
  <si>
    <t>日米文化比較講義</t>
    <rPh sb="0" eb="6">
      <t>ニチベイブンカヒカク</t>
    </rPh>
    <rPh sb="6" eb="8">
      <t>コウギ</t>
    </rPh>
    <phoneticPr fontId="1"/>
  </si>
  <si>
    <t>３年</t>
    <phoneticPr fontId="1"/>
  </si>
  <si>
    <t>令和５年度以降入学生のみ</t>
    <rPh sb="0" eb="2">
      <t>レイワ</t>
    </rPh>
    <rPh sb="3" eb="5">
      <t>ネンド</t>
    </rPh>
    <rPh sb="5" eb="7">
      <t>イコウ</t>
    </rPh>
    <rPh sb="7" eb="10">
      <t>ニュウガクセイ</t>
    </rPh>
    <phoneticPr fontId="1"/>
  </si>
  <si>
    <t>Ｌ６５６００</t>
  </si>
  <si>
    <t>日米文化比較講義Ⅱ</t>
    <rPh sb="0" eb="2">
      <t>ニチベイ</t>
    </rPh>
    <rPh sb="2" eb="4">
      <t>ブンカ</t>
    </rPh>
    <rPh sb="4" eb="6">
      <t>ヒカク</t>
    </rPh>
    <rPh sb="6" eb="8">
      <t>コウギ</t>
    </rPh>
    <phoneticPr fontId="1"/>
  </si>
  <si>
    <t>宮澤　文雄</t>
  </si>
  <si>
    <t>令和４年度以前入学生のみ</t>
    <phoneticPr fontId="1"/>
  </si>
  <si>
    <t>Ｌ６７６３０</t>
    <phoneticPr fontId="1"/>
  </si>
  <si>
    <t>英語翻訳論講義</t>
    <rPh sb="0" eb="2">
      <t>エイゴ</t>
    </rPh>
    <rPh sb="2" eb="4">
      <t>ホンヤク</t>
    </rPh>
    <rPh sb="4" eb="5">
      <t>ロン</t>
    </rPh>
    <rPh sb="5" eb="7">
      <t>コウギ</t>
    </rPh>
    <phoneticPr fontId="1"/>
  </si>
  <si>
    <t>令和５・６年度入学生のみ</t>
    <rPh sb="0" eb="2">
      <t>レイワ</t>
    </rPh>
    <rPh sb="5" eb="7">
      <t>ネンド</t>
    </rPh>
    <rPh sb="7" eb="10">
      <t>ニュウガクセイ</t>
    </rPh>
    <phoneticPr fontId="1"/>
  </si>
  <si>
    <t>Ｌ６５６１０</t>
  </si>
  <si>
    <t>英語学講義Ⅰ</t>
    <rPh sb="0" eb="3">
      <t>エイゴガク</t>
    </rPh>
    <rPh sb="3" eb="5">
      <t>コウギ</t>
    </rPh>
    <phoneticPr fontId="1"/>
  </si>
  <si>
    <t>小林　亜希子</t>
    <rPh sb="0" eb="6">
      <t>コバヤシ</t>
    </rPh>
    <phoneticPr fontId="1"/>
  </si>
  <si>
    <t>Ｌ６５６２０</t>
  </si>
  <si>
    <t>英語学講義Ⅱ</t>
    <rPh sb="0" eb="3">
      <t>エイゴガク</t>
    </rPh>
    <rPh sb="3" eb="5">
      <t>コウギ</t>
    </rPh>
    <phoneticPr fontId="1"/>
  </si>
  <si>
    <t>ﾒﾝｷﾝ,ｽｺｯﾄ</t>
    <phoneticPr fontId="1"/>
  </si>
  <si>
    <t>Ｌ６５６３０</t>
  </si>
  <si>
    <t>英語学講義Ⅲ</t>
    <rPh sb="0" eb="3">
      <t>エイゴガク</t>
    </rPh>
    <rPh sb="3" eb="5">
      <t>コウギ</t>
    </rPh>
    <phoneticPr fontId="1"/>
  </si>
  <si>
    <t>１年</t>
    <phoneticPr fontId="1"/>
  </si>
  <si>
    <t>Ｌ６５６４０</t>
    <phoneticPr fontId="1"/>
  </si>
  <si>
    <t>イギリス文学基礎演習Ⅰ</t>
    <rPh sb="4" eb="6">
      <t>ブンガク</t>
    </rPh>
    <rPh sb="6" eb="8">
      <t>キソ</t>
    </rPh>
    <rPh sb="8" eb="10">
      <t>エンシュウ</t>
    </rPh>
    <phoneticPr fontId="1"/>
  </si>
  <si>
    <t>＊押田　昊子</t>
    <rPh sb="1" eb="3">
      <t>オシダ</t>
    </rPh>
    <rPh sb="4" eb="5">
      <t>コウ</t>
    </rPh>
    <rPh sb="5" eb="6">
      <t>コ</t>
    </rPh>
    <phoneticPr fontId="1"/>
  </si>
  <si>
    <t>Ｌ６５６５０</t>
    <phoneticPr fontId="1"/>
  </si>
  <si>
    <t>専門科目
英米言語</t>
    <phoneticPr fontId="1"/>
  </si>
  <si>
    <t>イギリス文学基礎演習Ⅱ</t>
    <rPh sb="4" eb="6">
      <t>ブンガク</t>
    </rPh>
    <rPh sb="6" eb="8">
      <t>キソ</t>
    </rPh>
    <rPh sb="8" eb="10">
      <t>エンシュウ</t>
    </rPh>
    <phoneticPr fontId="1"/>
  </si>
  <si>
    <t>＊松浦　雄二</t>
    <rPh sb="1" eb="3">
      <t>マツウラ</t>
    </rPh>
    <rPh sb="4" eb="6">
      <t>ユウジ</t>
    </rPh>
    <phoneticPr fontId="1"/>
  </si>
  <si>
    <t>集中講義</t>
    <rPh sb="0" eb="2">
      <t>シュウチュウ</t>
    </rPh>
    <rPh sb="2" eb="4">
      <t>コウギ</t>
    </rPh>
    <phoneticPr fontId="1"/>
  </si>
  <si>
    <t>Ｌ６５６６０</t>
  </si>
  <si>
    <t>アメリカ文学基礎演習Ⅰ</t>
    <rPh sb="4" eb="6">
      <t>ブンガク</t>
    </rPh>
    <rPh sb="6" eb="8">
      <t>キソ</t>
    </rPh>
    <rPh sb="8" eb="10">
      <t>エンシュウ</t>
    </rPh>
    <phoneticPr fontId="1"/>
  </si>
  <si>
    <t>＊遠藤　　緑</t>
    <phoneticPr fontId="1"/>
  </si>
  <si>
    <t>Ｌ６５６７０</t>
  </si>
  <si>
    <t>アメリカ文学基礎演習Ⅱ</t>
    <rPh sb="4" eb="6">
      <t>ブンガク</t>
    </rPh>
    <rPh sb="6" eb="8">
      <t>キソ</t>
    </rPh>
    <rPh sb="8" eb="10">
      <t>エンシュウ</t>
    </rPh>
    <phoneticPr fontId="1"/>
  </si>
  <si>
    <t>＊渡部 知美</t>
  </si>
  <si>
    <t>Ｌ６７６４０</t>
    <phoneticPr fontId="1"/>
  </si>
  <si>
    <t>英語翻訳論基礎演習</t>
    <rPh sb="0" eb="2">
      <t>エイゴ</t>
    </rPh>
    <rPh sb="2" eb="4">
      <t>ホンヤク</t>
    </rPh>
    <rPh sb="4" eb="5">
      <t>ロン</t>
    </rPh>
    <rPh sb="5" eb="7">
      <t>キソ</t>
    </rPh>
    <rPh sb="7" eb="9">
      <t>エンシュウ</t>
    </rPh>
    <phoneticPr fontId="1"/>
  </si>
  <si>
    <t>Ｌ６５６８０</t>
    <phoneticPr fontId="1"/>
  </si>
  <si>
    <t>英語学基礎演習Ⅰ</t>
    <rPh sb="0" eb="3">
      <t>エイゴガク</t>
    </rPh>
    <rPh sb="3" eb="5">
      <t>キソ</t>
    </rPh>
    <rPh sb="5" eb="7">
      <t>エンシュウ</t>
    </rPh>
    <phoneticPr fontId="1"/>
  </si>
  <si>
    <t>Ｌ６５６９０</t>
  </si>
  <si>
    <t>英語学基礎演習Ⅱ</t>
    <rPh sb="0" eb="3">
      <t>エイゴガク</t>
    </rPh>
    <rPh sb="3" eb="5">
      <t>キソ</t>
    </rPh>
    <rPh sb="5" eb="7">
      <t>エンシュウ</t>
    </rPh>
    <phoneticPr fontId="1"/>
  </si>
  <si>
    <t>小林　亜希子</t>
    <rPh sb="0" eb="2">
      <t>コバヤシ</t>
    </rPh>
    <rPh sb="3" eb="6">
      <t>アキコ</t>
    </rPh>
    <phoneticPr fontId="1"/>
  </si>
  <si>
    <t>Ｌ６５７００</t>
  </si>
  <si>
    <t>イギリス文学応用演習Ⅰ</t>
    <rPh sb="4" eb="6">
      <t>ブンガク</t>
    </rPh>
    <rPh sb="6" eb="8">
      <t>オウヨウ</t>
    </rPh>
    <rPh sb="8" eb="10">
      <t>エンシュウ</t>
    </rPh>
    <phoneticPr fontId="1"/>
  </si>
  <si>
    <t>Ｌ６５７１０</t>
  </si>
  <si>
    <t>イギリス文学応用演習Ⅱ</t>
    <rPh sb="4" eb="6">
      <t>ブンガク</t>
    </rPh>
    <rPh sb="6" eb="8">
      <t>オウヨウ</t>
    </rPh>
    <rPh sb="8" eb="10">
      <t>エンシュウ</t>
    </rPh>
    <phoneticPr fontId="1"/>
  </si>
  <si>
    <t>Ｌ６５７２０</t>
  </si>
  <si>
    <t>アメリカ文学応用演習Ⅰ</t>
    <rPh sb="4" eb="6">
      <t>ブンガク</t>
    </rPh>
    <rPh sb="6" eb="8">
      <t>オウヨウ</t>
    </rPh>
    <rPh sb="8" eb="10">
      <t>エンシュウ</t>
    </rPh>
    <phoneticPr fontId="1"/>
  </si>
  <si>
    <t>Ｌ６５７３０</t>
  </si>
  <si>
    <t>アメリカ文学応用演習Ⅱ</t>
    <rPh sb="4" eb="6">
      <t>ブンガク</t>
    </rPh>
    <rPh sb="6" eb="8">
      <t>オウヨウ</t>
    </rPh>
    <rPh sb="8" eb="10">
      <t>エンシュウ</t>
    </rPh>
    <phoneticPr fontId="1"/>
  </si>
  <si>
    <t>Ｌ６５７４０</t>
    <phoneticPr fontId="1"/>
  </si>
  <si>
    <t>日米文化比較応用演習Ⅰ</t>
    <rPh sb="0" eb="2">
      <t>ニチベイ</t>
    </rPh>
    <rPh sb="2" eb="4">
      <t>ブンカ</t>
    </rPh>
    <rPh sb="4" eb="6">
      <t>ヒカク</t>
    </rPh>
    <rPh sb="6" eb="8">
      <t>オウヨウ</t>
    </rPh>
    <rPh sb="8" eb="10">
      <t>エンシュウ</t>
    </rPh>
    <phoneticPr fontId="1"/>
  </si>
  <si>
    <t>「日米文化比較応用演習」と同時開講</t>
    <rPh sb="1" eb="3">
      <t>ニチベイ</t>
    </rPh>
    <rPh sb="3" eb="11">
      <t>ブンカヒカクオウヨウエンシュウ</t>
    </rPh>
    <rPh sb="13" eb="17">
      <t>ドウジカイコウ</t>
    </rPh>
    <phoneticPr fontId="1"/>
  </si>
  <si>
    <t>Ｌ６７６５０</t>
    <phoneticPr fontId="1"/>
  </si>
  <si>
    <t>日米文化比較応用演習</t>
    <rPh sb="0" eb="2">
      <t>ニチベイ</t>
    </rPh>
    <rPh sb="2" eb="4">
      <t>ブンカ</t>
    </rPh>
    <rPh sb="4" eb="6">
      <t>ヒカク</t>
    </rPh>
    <rPh sb="6" eb="8">
      <t>オウヨウ</t>
    </rPh>
    <rPh sb="8" eb="10">
      <t>エンシュウ</t>
    </rPh>
    <phoneticPr fontId="1"/>
  </si>
  <si>
    <t>「日米文化比較応用演習Ⅰ」と同時開講</t>
    <rPh sb="1" eb="3">
      <t>ニチベイ</t>
    </rPh>
    <rPh sb="3" eb="11">
      <t>ブンカヒカクオウヨウエンシュウ</t>
    </rPh>
    <rPh sb="14" eb="18">
      <t>ドウジカイコウ</t>
    </rPh>
    <phoneticPr fontId="1"/>
  </si>
  <si>
    <t>Ｌ６５７５０</t>
    <phoneticPr fontId="1"/>
  </si>
  <si>
    <t>日米文化比較応用演習Ⅱ</t>
    <rPh sb="0" eb="2">
      <t>ニチベイ</t>
    </rPh>
    <rPh sb="2" eb="4">
      <t>ブンカ</t>
    </rPh>
    <rPh sb="4" eb="6">
      <t>ヒカク</t>
    </rPh>
    <rPh sb="6" eb="8">
      <t>オウヨウ</t>
    </rPh>
    <rPh sb="8" eb="10">
      <t>エンシュウ</t>
    </rPh>
    <phoneticPr fontId="1"/>
  </si>
  <si>
    <t>Ｌ６７６６０</t>
    <phoneticPr fontId="1"/>
  </si>
  <si>
    <t>英語翻訳論応用演習</t>
    <rPh sb="0" eb="2">
      <t>エイゴ</t>
    </rPh>
    <rPh sb="2" eb="4">
      <t>ホンヤク</t>
    </rPh>
    <rPh sb="4" eb="5">
      <t>ロン</t>
    </rPh>
    <rPh sb="5" eb="7">
      <t>オウヨウ</t>
    </rPh>
    <rPh sb="7" eb="9">
      <t>エンシュウ</t>
    </rPh>
    <phoneticPr fontId="1"/>
  </si>
  <si>
    <t>小原　真子</t>
    <phoneticPr fontId="1"/>
  </si>
  <si>
    <t>Ｌ６５７６０</t>
    <phoneticPr fontId="1"/>
  </si>
  <si>
    <t>英語学応用演習Ⅰ</t>
    <rPh sb="0" eb="3">
      <t>エイゴガク</t>
    </rPh>
    <rPh sb="3" eb="5">
      <t>オウヨウ</t>
    </rPh>
    <rPh sb="5" eb="7">
      <t>エンシュウ</t>
    </rPh>
    <phoneticPr fontId="1"/>
  </si>
  <si>
    <t>Ｌ６５７７０</t>
  </si>
  <si>
    <t>英語学応用演習Ⅱ</t>
    <rPh sb="0" eb="3">
      <t>エイゴガク</t>
    </rPh>
    <rPh sb="3" eb="5">
      <t>オウヨウ</t>
    </rPh>
    <rPh sb="5" eb="7">
      <t>エンシュウ</t>
    </rPh>
    <phoneticPr fontId="1"/>
  </si>
  <si>
    <t>Ｌ６５７８０</t>
    <phoneticPr fontId="1"/>
  </si>
  <si>
    <t>英語学応用演習Ⅲ</t>
  </si>
  <si>
    <t>Ｌ６５７９０</t>
  </si>
  <si>
    <t>英語学応用演習Ⅳ</t>
    <rPh sb="0" eb="3">
      <t>エイゴガク</t>
    </rPh>
    <rPh sb="3" eb="5">
      <t>オウヨウ</t>
    </rPh>
    <rPh sb="5" eb="7">
      <t>エンシュウ</t>
    </rPh>
    <phoneticPr fontId="1"/>
  </si>
  <si>
    <t>Ｌ６５８００</t>
    <phoneticPr fontId="1"/>
  </si>
  <si>
    <t>英語運用演習（音声）Ⅰ</t>
    <rPh sb="0" eb="2">
      <t>エイゴ</t>
    </rPh>
    <rPh sb="2" eb="4">
      <t>ウンヨウ</t>
    </rPh>
    <rPh sb="4" eb="6">
      <t>エンシュウ</t>
    </rPh>
    <rPh sb="7" eb="9">
      <t>オンセイ</t>
    </rPh>
    <phoneticPr fontId="1"/>
  </si>
  <si>
    <t>Ｌ６５８１０</t>
    <phoneticPr fontId="1"/>
  </si>
  <si>
    <t>英語運用演習（音声）Ⅱ</t>
    <rPh sb="0" eb="2">
      <t>エイゴ</t>
    </rPh>
    <rPh sb="2" eb="4">
      <t>ウンヨウ</t>
    </rPh>
    <rPh sb="4" eb="6">
      <t>エンシュウ</t>
    </rPh>
    <rPh sb="7" eb="9">
      <t>オンセイ</t>
    </rPh>
    <phoneticPr fontId="1"/>
  </si>
  <si>
    <t>Ｌ６５８２０</t>
  </si>
  <si>
    <t>英語運用演習（表現）Ⅰ</t>
    <rPh sb="0" eb="2">
      <t>エイゴ</t>
    </rPh>
    <rPh sb="2" eb="4">
      <t>ウンヨウ</t>
    </rPh>
    <rPh sb="4" eb="6">
      <t>エンシュウ</t>
    </rPh>
    <rPh sb="7" eb="9">
      <t>ヒョウゲン</t>
    </rPh>
    <phoneticPr fontId="1"/>
  </si>
  <si>
    <t>Ｌ６５８３０</t>
  </si>
  <si>
    <t>英語運用演習（表現）Ⅱ</t>
    <rPh sb="0" eb="2">
      <t>エイゴ</t>
    </rPh>
    <rPh sb="2" eb="4">
      <t>ウンヨウ</t>
    </rPh>
    <rPh sb="4" eb="6">
      <t>エンシュウ</t>
    </rPh>
    <rPh sb="7" eb="9">
      <t>ヒョウゲン</t>
    </rPh>
    <phoneticPr fontId="1"/>
  </si>
  <si>
    <t>小原　真子</t>
    <rPh sb="0" eb="5">
      <t>オハラ</t>
    </rPh>
    <phoneticPr fontId="1"/>
  </si>
  <si>
    <t>Ｌ６５８４０</t>
  </si>
  <si>
    <t>英語運用演習（表現）Ⅲ</t>
    <rPh sb="0" eb="2">
      <t>エイゴ</t>
    </rPh>
    <rPh sb="2" eb="4">
      <t>ウンヨウ</t>
    </rPh>
    <rPh sb="4" eb="6">
      <t>エンシュウ</t>
    </rPh>
    <rPh sb="7" eb="9">
      <t>ヒョウゲン</t>
    </rPh>
    <phoneticPr fontId="1"/>
  </si>
  <si>
    <t>Ｌ６５８５０</t>
  </si>
  <si>
    <t>英語運用演習（表現）Ⅳ</t>
    <rPh sb="0" eb="2">
      <t>エイゴ</t>
    </rPh>
    <rPh sb="2" eb="4">
      <t>ウンヨウ</t>
    </rPh>
    <rPh sb="4" eb="6">
      <t>エンシュウ</t>
    </rPh>
    <rPh sb="7" eb="9">
      <t>ヒョウゲン</t>
    </rPh>
    <phoneticPr fontId="1"/>
  </si>
  <si>
    <t>Ｌ６５８６０</t>
  </si>
  <si>
    <t>英語運用演習（会話）Ⅰ</t>
    <rPh sb="0" eb="2">
      <t>エイゴ</t>
    </rPh>
    <rPh sb="2" eb="4">
      <t>ウンヨウ</t>
    </rPh>
    <rPh sb="4" eb="6">
      <t>エンシュウ</t>
    </rPh>
    <rPh sb="7" eb="9">
      <t>カイワ</t>
    </rPh>
    <phoneticPr fontId="1"/>
  </si>
  <si>
    <t>Ｌ６５８７０</t>
  </si>
  <si>
    <t>英語運用演習（会話）Ⅱ</t>
    <rPh sb="0" eb="2">
      <t>エイゴ</t>
    </rPh>
    <rPh sb="2" eb="4">
      <t>ウンヨウ</t>
    </rPh>
    <rPh sb="4" eb="6">
      <t>エンシュウ</t>
    </rPh>
    <rPh sb="7" eb="9">
      <t>カイワ</t>
    </rPh>
    <phoneticPr fontId="1"/>
  </si>
  <si>
    <t>Ｌ６５８８０</t>
  </si>
  <si>
    <t>英語運用演習（会話）Ⅲ</t>
    <rPh sb="0" eb="2">
      <t>エイゴ</t>
    </rPh>
    <rPh sb="2" eb="4">
      <t>ウンヨウ</t>
    </rPh>
    <rPh sb="4" eb="6">
      <t>エンシュウ</t>
    </rPh>
    <rPh sb="7" eb="9">
      <t>カイワ</t>
    </rPh>
    <phoneticPr fontId="1"/>
  </si>
  <si>
    <t>ｽｺｯﾄ・ﾒﾝｷﾝ</t>
    <phoneticPr fontId="1"/>
  </si>
  <si>
    <t>Ｌ６５８９０</t>
  </si>
  <si>
    <t>英語運用演習（会話）Ⅳ</t>
    <rPh sb="0" eb="2">
      <t>エイゴ</t>
    </rPh>
    <rPh sb="2" eb="4">
      <t>ウンヨウ</t>
    </rPh>
    <rPh sb="4" eb="6">
      <t>エンシュウ</t>
    </rPh>
    <rPh sb="7" eb="9">
      <t>カイワ</t>
    </rPh>
    <phoneticPr fontId="1"/>
  </si>
  <si>
    <t>Ｌ６５９００</t>
    <phoneticPr fontId="1"/>
  </si>
  <si>
    <t>専門科目
ドイツ言語</t>
    <rPh sb="0" eb="2">
      <t>センモン</t>
    </rPh>
    <rPh sb="2" eb="4">
      <t>カモク</t>
    </rPh>
    <rPh sb="8" eb="10">
      <t>ゲンゴ</t>
    </rPh>
    <phoneticPr fontId="1"/>
  </si>
  <si>
    <t>ドイツ文化論講義Ⅰ</t>
    <rPh sb="3" eb="6">
      <t>ブンカロン</t>
    </rPh>
    <rPh sb="6" eb="8">
      <t>コウギ</t>
    </rPh>
    <phoneticPr fontId="1"/>
  </si>
  <si>
    <t>Ｌ６５９１０</t>
    <phoneticPr fontId="1"/>
  </si>
  <si>
    <t>ドイツ文化論講義Ⅱ</t>
    <rPh sb="3" eb="6">
      <t>ブンカロン</t>
    </rPh>
    <rPh sb="6" eb="8">
      <t>コウギ</t>
    </rPh>
    <phoneticPr fontId="1"/>
  </si>
  <si>
    <t>＊上野　敬子</t>
    <rPh sb="1" eb="3">
      <t>ウエノ</t>
    </rPh>
    <rPh sb="4" eb="6">
      <t>ケイコ</t>
    </rPh>
    <phoneticPr fontId="1"/>
  </si>
  <si>
    <t>Ｌ６５９２０</t>
    <phoneticPr fontId="1"/>
  </si>
  <si>
    <t>日独文化比較講義Ⅰ</t>
    <rPh sb="0" eb="1">
      <t>ニチ</t>
    </rPh>
    <rPh sb="1" eb="2">
      <t>ドク</t>
    </rPh>
    <rPh sb="2" eb="4">
      <t>ブンカ</t>
    </rPh>
    <rPh sb="4" eb="6">
      <t>ヒカク</t>
    </rPh>
    <rPh sb="6" eb="8">
      <t>コウギ</t>
    </rPh>
    <phoneticPr fontId="1"/>
  </si>
  <si>
    <t>Ｌ６５９３０</t>
    <phoneticPr fontId="1"/>
  </si>
  <si>
    <t>日独文化比較講義Ⅱ</t>
    <rPh sb="0" eb="1">
      <t>ニチ</t>
    </rPh>
    <rPh sb="1" eb="2">
      <t>ドク</t>
    </rPh>
    <rPh sb="2" eb="4">
      <t>ブンカ</t>
    </rPh>
    <rPh sb="4" eb="6">
      <t>ヒカク</t>
    </rPh>
    <rPh sb="6" eb="8">
      <t>コウギ</t>
    </rPh>
    <phoneticPr fontId="1"/>
  </si>
  <si>
    <t>Ｌ６５９４０</t>
  </si>
  <si>
    <t>現代ドイツ語基礎演習Ⅰ</t>
    <rPh sb="0" eb="2">
      <t>ゲンダイ</t>
    </rPh>
    <rPh sb="2" eb="6">
      <t>ドイツゴ</t>
    </rPh>
    <rPh sb="6" eb="8">
      <t>キソ</t>
    </rPh>
    <rPh sb="8" eb="10">
      <t>エンシュウ</t>
    </rPh>
    <phoneticPr fontId="1"/>
  </si>
  <si>
    <t>Ｌ６５９５０</t>
  </si>
  <si>
    <t>現代ドイツ語基礎演習Ⅱ</t>
    <rPh sb="0" eb="2">
      <t>ゲンダイ</t>
    </rPh>
    <rPh sb="2" eb="6">
      <t>ドイツゴ</t>
    </rPh>
    <rPh sb="6" eb="8">
      <t>キソ</t>
    </rPh>
    <rPh sb="8" eb="10">
      <t>エンシュウ</t>
    </rPh>
    <phoneticPr fontId="1"/>
  </si>
  <si>
    <t>Ｌ６５９６０</t>
  </si>
  <si>
    <t>ドイツ語運用演習Ⅰ</t>
    <rPh sb="3" eb="4">
      <t>ゴ</t>
    </rPh>
    <rPh sb="4" eb="6">
      <t>ウンヨウ</t>
    </rPh>
    <rPh sb="6" eb="8">
      <t>エンシュウ</t>
    </rPh>
    <phoneticPr fontId="1"/>
  </si>
  <si>
    <t>（特）ﾛｰﾗﾝﾄﾞ・ｼｭﾙﾂ</t>
    <rPh sb="1" eb="2">
      <t>トク</t>
    </rPh>
    <phoneticPr fontId="1"/>
  </si>
  <si>
    <t>Ｌ６５９７０</t>
  </si>
  <si>
    <t>ドイツ語運用演習Ⅱ</t>
    <rPh sb="0" eb="4">
      <t>ドイツゴ</t>
    </rPh>
    <rPh sb="4" eb="6">
      <t>ウンヨウ</t>
    </rPh>
    <rPh sb="6" eb="8">
      <t>エンシュウ</t>
    </rPh>
    <phoneticPr fontId="1"/>
  </si>
  <si>
    <t>Ｌ６５９８０</t>
    <phoneticPr fontId="1"/>
  </si>
  <si>
    <t>ドイツ語運用演習Ⅲ</t>
    <rPh sb="0" eb="4">
      <t>ドイツゴ</t>
    </rPh>
    <rPh sb="4" eb="6">
      <t>ウンヨウ</t>
    </rPh>
    <rPh sb="6" eb="8">
      <t>エンシュウ</t>
    </rPh>
    <phoneticPr fontId="1"/>
  </si>
  <si>
    <t>Ｌ６５９９０</t>
    <phoneticPr fontId="1"/>
  </si>
  <si>
    <t>ドイツ語運用演習Ⅳ</t>
    <rPh sb="0" eb="4">
      <t>ドイツゴ</t>
    </rPh>
    <rPh sb="4" eb="6">
      <t>ウンヨウ</t>
    </rPh>
    <rPh sb="6" eb="8">
      <t>エンシュウ</t>
    </rPh>
    <phoneticPr fontId="1"/>
  </si>
  <si>
    <t>Ｌ６７０１０</t>
    <phoneticPr fontId="1"/>
  </si>
  <si>
    <t>ドイツ文化応用演習Ⅰ</t>
    <rPh sb="3" eb="5">
      <t>ブンカ</t>
    </rPh>
    <rPh sb="5" eb="7">
      <t>オウヨウ</t>
    </rPh>
    <rPh sb="7" eb="9">
      <t>エンシュウ</t>
    </rPh>
    <phoneticPr fontId="1"/>
  </si>
  <si>
    <t>Ｌ６７０２０</t>
    <phoneticPr fontId="1"/>
  </si>
  <si>
    <t>ドイツ文化応用演習Ⅱ</t>
    <rPh sb="3" eb="5">
      <t>ブンカ</t>
    </rPh>
    <rPh sb="5" eb="7">
      <t>オウヨウ</t>
    </rPh>
    <rPh sb="7" eb="9">
      <t>エンシュウ</t>
    </rPh>
    <phoneticPr fontId="1"/>
  </si>
  <si>
    <t>Ｌ６７０３０</t>
  </si>
  <si>
    <t>ドイツ文化応用演習Ⅲ</t>
    <rPh sb="3" eb="5">
      <t>ブンカ</t>
    </rPh>
    <rPh sb="5" eb="7">
      <t>オウヨウ</t>
    </rPh>
    <rPh sb="7" eb="9">
      <t>エンシュウ</t>
    </rPh>
    <phoneticPr fontId="1"/>
  </si>
  <si>
    <t>Ｌ６７０４０</t>
  </si>
  <si>
    <t>ドイツ文化応用演習Ⅳ</t>
    <rPh sb="3" eb="5">
      <t>ブンカ</t>
    </rPh>
    <rPh sb="5" eb="7">
      <t>オウヨウ</t>
    </rPh>
    <rPh sb="7" eb="9">
      <t>エンシュウ</t>
    </rPh>
    <phoneticPr fontId="1"/>
  </si>
  <si>
    <t>Ｌ６７０５０</t>
  </si>
  <si>
    <t>専門科目
フランス言語</t>
    <rPh sb="0" eb="2">
      <t>センモン</t>
    </rPh>
    <rPh sb="2" eb="4">
      <t>カモク</t>
    </rPh>
    <rPh sb="9" eb="11">
      <t>ゲンゴ</t>
    </rPh>
    <phoneticPr fontId="1"/>
  </si>
  <si>
    <t>フランス文化論講義Ⅰ</t>
    <rPh sb="4" eb="7">
      <t>ブンカロン</t>
    </rPh>
    <rPh sb="7" eb="9">
      <t>コウギ</t>
    </rPh>
    <phoneticPr fontId="1"/>
  </si>
  <si>
    <t>（特）的場　寿光</t>
    <rPh sb="1" eb="2">
      <t>トク</t>
    </rPh>
    <phoneticPr fontId="1"/>
  </si>
  <si>
    <t>Ｌ６７０６０</t>
  </si>
  <si>
    <t>フランス文化論講義Ⅱ</t>
    <rPh sb="4" eb="7">
      <t>ブンカロン</t>
    </rPh>
    <rPh sb="7" eb="9">
      <t>コウギ</t>
    </rPh>
    <phoneticPr fontId="1"/>
  </si>
  <si>
    <t>Ｌ６７０７０</t>
  </si>
  <si>
    <t>日仏文化比較講義Ⅰ</t>
    <rPh sb="0" eb="1">
      <t>ニチ</t>
    </rPh>
    <rPh sb="1" eb="2">
      <t>フツ</t>
    </rPh>
    <rPh sb="2" eb="4">
      <t>ブンカ</t>
    </rPh>
    <rPh sb="4" eb="6">
      <t>ヒカク</t>
    </rPh>
    <rPh sb="6" eb="8">
      <t>コウギ</t>
    </rPh>
    <phoneticPr fontId="1"/>
  </si>
  <si>
    <t>Ｌ６７０８０</t>
  </si>
  <si>
    <t>日仏文化比較講義Ⅱ</t>
    <rPh sb="0" eb="1">
      <t>ニチ</t>
    </rPh>
    <rPh sb="1" eb="2">
      <t>フツ</t>
    </rPh>
    <rPh sb="2" eb="4">
      <t>ブンカ</t>
    </rPh>
    <rPh sb="4" eb="6">
      <t>ヒカク</t>
    </rPh>
    <rPh sb="6" eb="8">
      <t>コウギ</t>
    </rPh>
    <phoneticPr fontId="1"/>
  </si>
  <si>
    <t>Ｌ６７０９０</t>
  </si>
  <si>
    <t>フランス語学講義Ⅰ</t>
    <rPh sb="4" eb="5">
      <t>ゴ</t>
    </rPh>
    <rPh sb="5" eb="6">
      <t>ガク</t>
    </rPh>
    <rPh sb="6" eb="8">
      <t>コウギ</t>
    </rPh>
    <phoneticPr fontId="1"/>
  </si>
  <si>
    <t>Ｌ６７１００</t>
  </si>
  <si>
    <t>フランス語学講義Ⅱ</t>
    <rPh sb="4" eb="5">
      <t>ゴ</t>
    </rPh>
    <rPh sb="5" eb="6">
      <t>ガク</t>
    </rPh>
    <rPh sb="6" eb="8">
      <t>コウギ</t>
    </rPh>
    <phoneticPr fontId="1"/>
  </si>
  <si>
    <t>Ｌ６７１１０</t>
  </si>
  <si>
    <t>現代フランス語基礎演習Ⅰ</t>
    <rPh sb="0" eb="2">
      <t>ゲンダイ</t>
    </rPh>
    <rPh sb="2" eb="7">
      <t>フランスゴ</t>
    </rPh>
    <rPh sb="7" eb="9">
      <t>キソ</t>
    </rPh>
    <rPh sb="9" eb="11">
      <t>エンシュウ</t>
    </rPh>
    <phoneticPr fontId="1"/>
  </si>
  <si>
    <t>Ｌ６７１２０</t>
  </si>
  <si>
    <t>現代フランス語基礎演習Ⅱ</t>
    <rPh sb="0" eb="2">
      <t>ゲンダイ</t>
    </rPh>
    <rPh sb="2" eb="7">
      <t>フランスゴ</t>
    </rPh>
    <rPh sb="7" eb="9">
      <t>キソ</t>
    </rPh>
    <rPh sb="9" eb="11">
      <t>エンシュウ</t>
    </rPh>
    <phoneticPr fontId="1"/>
  </si>
  <si>
    <t>Ｌ６７１３０</t>
  </si>
  <si>
    <t>フランス語運用演習Ⅰ</t>
    <rPh sb="0" eb="5">
      <t>フランスゴ</t>
    </rPh>
    <rPh sb="5" eb="7">
      <t>ウンヨウ</t>
    </rPh>
    <rPh sb="7" eb="9">
      <t>エンシュウ</t>
    </rPh>
    <phoneticPr fontId="1"/>
  </si>
  <si>
    <t>Ｌ６７１４０</t>
  </si>
  <si>
    <t>フランス語運用演習Ⅱ</t>
    <rPh sb="0" eb="5">
      <t>フランスゴ</t>
    </rPh>
    <rPh sb="5" eb="7">
      <t>ウンヨウ</t>
    </rPh>
    <rPh sb="7" eb="9">
      <t>エンシュウ</t>
    </rPh>
    <phoneticPr fontId="1"/>
  </si>
  <si>
    <t>Ｌ６７１５０</t>
  </si>
  <si>
    <t>フランス語運用演習Ⅲ</t>
    <rPh sb="0" eb="5">
      <t>フランスゴ</t>
    </rPh>
    <rPh sb="5" eb="7">
      <t>ウンヨウ</t>
    </rPh>
    <rPh sb="7" eb="9">
      <t>エンシュウ</t>
    </rPh>
    <phoneticPr fontId="1"/>
  </si>
  <si>
    <t>（特）ｸﾘｽﾄﾌ・ﾏｽﾄﾞﾌﾞﾘｭｰ</t>
    <rPh sb="1" eb="2">
      <t>トク</t>
    </rPh>
    <phoneticPr fontId="1"/>
  </si>
  <si>
    <t>Ｌ６７１６０</t>
  </si>
  <si>
    <t>フランス語運用演習Ⅳ</t>
    <rPh sb="0" eb="5">
      <t>フランスゴ</t>
    </rPh>
    <rPh sb="5" eb="7">
      <t>ウンヨウ</t>
    </rPh>
    <rPh sb="7" eb="9">
      <t>エンシュウ</t>
    </rPh>
    <phoneticPr fontId="1"/>
  </si>
  <si>
    <t>（特）ｸﾘｽﾄﾌ･ﾏｽﾄﾞﾌﾞﾘｭー</t>
    <rPh sb="1" eb="2">
      <t>トク</t>
    </rPh>
    <phoneticPr fontId="1"/>
  </si>
  <si>
    <t>Ｌ６７１７０</t>
  </si>
  <si>
    <t>フランス文化応用演習Ⅰ</t>
    <rPh sb="4" eb="6">
      <t>ブンカ</t>
    </rPh>
    <rPh sb="6" eb="8">
      <t>オウヨウ</t>
    </rPh>
    <rPh sb="8" eb="10">
      <t>エンシュウ</t>
    </rPh>
    <phoneticPr fontId="1"/>
  </si>
  <si>
    <t>Ｌ６７１８０</t>
    <phoneticPr fontId="1"/>
  </si>
  <si>
    <t>フランス文化応用演習Ⅱ</t>
    <rPh sb="4" eb="6">
      <t>ブンカ</t>
    </rPh>
    <rPh sb="6" eb="8">
      <t>オウヨウ</t>
    </rPh>
    <rPh sb="8" eb="10">
      <t>エンシュウ</t>
    </rPh>
    <phoneticPr fontId="1"/>
  </si>
  <si>
    <t>安齋　有紀</t>
    <phoneticPr fontId="1"/>
  </si>
  <si>
    <t>Ｌ６７１９０</t>
    <phoneticPr fontId="1"/>
  </si>
  <si>
    <t>フランス文化応用演習Ⅲ</t>
    <rPh sb="4" eb="6">
      <t>ブンカ</t>
    </rPh>
    <rPh sb="6" eb="8">
      <t>オウヨウ</t>
    </rPh>
    <rPh sb="8" eb="10">
      <t>エンシュウ</t>
    </rPh>
    <phoneticPr fontId="1"/>
  </si>
  <si>
    <t>Ｌ６７２００</t>
    <phoneticPr fontId="1"/>
  </si>
  <si>
    <t>フランス文化応用演習Ⅳ</t>
    <rPh sb="4" eb="6">
      <t>ブンカ</t>
    </rPh>
    <rPh sb="6" eb="8">
      <t>オウヨウ</t>
    </rPh>
    <rPh sb="8" eb="10">
      <t>エンシュウ</t>
    </rPh>
    <phoneticPr fontId="1"/>
  </si>
  <si>
    <t>Ｌ６７２１０</t>
    <phoneticPr fontId="1"/>
  </si>
  <si>
    <r>
      <rPr>
        <sz val="9"/>
        <rFont val="ＭＳ Ｐゴシック"/>
        <family val="3"/>
        <charset val="128"/>
      </rPr>
      <t>専門科目</t>
    </r>
    <r>
      <rPr>
        <sz val="10"/>
        <rFont val="ＭＳ Ｐゴシック"/>
        <family val="3"/>
        <charset val="128"/>
      </rPr>
      <t xml:space="preserve">
</t>
    </r>
    <r>
      <rPr>
        <sz val="6"/>
        <rFont val="ＭＳ Ｐゴシック"/>
        <family val="3"/>
        <charset val="128"/>
      </rPr>
      <t>哲学・芸術・文化交流</t>
    </r>
    <rPh sb="0" eb="2">
      <t>センモン</t>
    </rPh>
    <rPh sb="5" eb="7">
      <t>テツガク</t>
    </rPh>
    <rPh sb="8" eb="10">
      <t>ゲイジュツ</t>
    </rPh>
    <rPh sb="11" eb="13">
      <t>ブンカ</t>
    </rPh>
    <rPh sb="13" eb="15">
      <t>コウリュウ</t>
    </rPh>
    <phoneticPr fontId="1"/>
  </si>
  <si>
    <t>哲学講義Ⅰ</t>
    <rPh sb="0" eb="2">
      <t>テツガク</t>
    </rPh>
    <rPh sb="2" eb="4">
      <t>コウギ</t>
    </rPh>
    <phoneticPr fontId="1"/>
  </si>
  <si>
    <t>北村　直彰</t>
  </si>
  <si>
    <t>Ｌ６７２２０</t>
    <phoneticPr fontId="1"/>
  </si>
  <si>
    <t>哲学講義Ⅱ</t>
    <rPh sb="0" eb="2">
      <t>テツガク</t>
    </rPh>
    <rPh sb="2" eb="4">
      <t>コウギ</t>
    </rPh>
    <phoneticPr fontId="1"/>
  </si>
  <si>
    <t>北村　直彰</t>
    <rPh sb="0" eb="2">
      <t>キタムラ</t>
    </rPh>
    <rPh sb="3" eb="4">
      <t>チョク</t>
    </rPh>
    <rPh sb="4" eb="5">
      <t>アキラ</t>
    </rPh>
    <phoneticPr fontId="1"/>
  </si>
  <si>
    <t>Ｌ６７２３０</t>
    <phoneticPr fontId="1"/>
  </si>
  <si>
    <t>哲学講義Ⅲ</t>
    <rPh sb="0" eb="2">
      <t>テツガク</t>
    </rPh>
    <rPh sb="2" eb="4">
      <t>コウギ</t>
    </rPh>
    <phoneticPr fontId="1"/>
  </si>
  <si>
    <t>＊非常勤講師</t>
    <rPh sb="1" eb="4">
      <t>ヒジョウキン</t>
    </rPh>
    <rPh sb="4" eb="6">
      <t>コウシ</t>
    </rPh>
    <phoneticPr fontId="1"/>
  </si>
  <si>
    <t>Ｌ６７２４０</t>
    <phoneticPr fontId="1"/>
  </si>
  <si>
    <t>哲学講義Ⅳ</t>
    <rPh sb="0" eb="2">
      <t>テツガク</t>
    </rPh>
    <rPh sb="2" eb="4">
      <t>コウギ</t>
    </rPh>
    <phoneticPr fontId="1"/>
  </si>
  <si>
    <t>北村　直彰</t>
    <rPh sb="0" eb="2">
      <t>キタムラ</t>
    </rPh>
    <rPh sb="3" eb="4">
      <t>ナオ</t>
    </rPh>
    <rPh sb="4" eb="5">
      <t>アキ</t>
    </rPh>
    <phoneticPr fontId="1"/>
  </si>
  <si>
    <t>Ｌ６７２５０</t>
    <phoneticPr fontId="1"/>
  </si>
  <si>
    <t>哲学講義Ⅴ</t>
    <rPh sb="0" eb="2">
      <t>テツガク</t>
    </rPh>
    <rPh sb="2" eb="4">
      <t>コウギ</t>
    </rPh>
    <phoneticPr fontId="1"/>
  </si>
  <si>
    <t>田中　一馬</t>
  </si>
  <si>
    <t>Ｌ６７２６０</t>
    <phoneticPr fontId="1"/>
  </si>
  <si>
    <t>倫理学講義Ⅰ</t>
    <rPh sb="0" eb="3">
      <t>リンリガク</t>
    </rPh>
    <rPh sb="3" eb="5">
      <t>コウギ</t>
    </rPh>
    <phoneticPr fontId="1"/>
  </si>
  <si>
    <t>田中　一馬</t>
    <rPh sb="0" eb="2">
      <t>タナカ</t>
    </rPh>
    <rPh sb="3" eb="5">
      <t>カズマ</t>
    </rPh>
    <phoneticPr fontId="1"/>
  </si>
  <si>
    <t>Ｌ６７２７０</t>
    <phoneticPr fontId="1"/>
  </si>
  <si>
    <t>倫理学講義Ⅱ</t>
    <rPh sb="0" eb="3">
      <t>リンリガク</t>
    </rPh>
    <rPh sb="3" eb="5">
      <t>コウギ</t>
    </rPh>
    <phoneticPr fontId="1"/>
  </si>
  <si>
    <t>Ｌ６７２８０</t>
    <phoneticPr fontId="1"/>
  </si>
  <si>
    <t>芸術学講義Ⅰ</t>
    <rPh sb="0" eb="3">
      <t>ゲイジュツガク</t>
    </rPh>
    <rPh sb="3" eb="5">
      <t>コウギ</t>
    </rPh>
    <phoneticPr fontId="1"/>
  </si>
  <si>
    <t>伊集院　敬行</t>
  </si>
  <si>
    <t>Ｌ６７２９０</t>
    <phoneticPr fontId="1"/>
  </si>
  <si>
    <t>芸術学講義Ⅱ</t>
    <rPh sb="0" eb="3">
      <t>ゲイジュツガク</t>
    </rPh>
    <rPh sb="3" eb="5">
      <t>コウギ</t>
    </rPh>
    <phoneticPr fontId="1"/>
  </si>
  <si>
    <t>Ｌ６７３００</t>
    <phoneticPr fontId="1"/>
  </si>
  <si>
    <t>芸術学講義Ⅲ</t>
    <rPh sb="0" eb="3">
      <t>ゲイジュツガク</t>
    </rPh>
    <rPh sb="3" eb="5">
      <t>コウギ</t>
    </rPh>
    <phoneticPr fontId="1"/>
  </si>
  <si>
    <t>Ｌ６７３１０</t>
  </si>
  <si>
    <t>芸術学講義Ⅳ</t>
    <rPh sb="0" eb="3">
      <t>ゲイジュツガク</t>
    </rPh>
    <rPh sb="3" eb="5">
      <t>コウギ</t>
    </rPh>
    <phoneticPr fontId="1"/>
  </si>
  <si>
    <t>伊集院　敬行</t>
    <rPh sb="0" eb="3">
      <t>イジュウイン</t>
    </rPh>
    <rPh sb="4" eb="6">
      <t>ノブユキ</t>
    </rPh>
    <phoneticPr fontId="1"/>
  </si>
  <si>
    <t>Ｌ６７３２０</t>
  </si>
  <si>
    <t>芸術学講義Ⅴ</t>
    <rPh sb="0" eb="3">
      <t>ゲイジュツガク</t>
    </rPh>
    <rPh sb="3" eb="5">
      <t>コウギ</t>
    </rPh>
    <phoneticPr fontId="1"/>
  </si>
  <si>
    <t>人間科学部「芸術学」と同時開講</t>
    <phoneticPr fontId="1"/>
  </si>
  <si>
    <t>Ｌ６７３３０</t>
  </si>
  <si>
    <t>芸術学講義Ⅵ</t>
    <rPh sb="0" eb="3">
      <t>ゲイジュツガク</t>
    </rPh>
    <rPh sb="3" eb="5">
      <t>コウギ</t>
    </rPh>
    <phoneticPr fontId="1"/>
  </si>
  <si>
    <t>Ｌ６７３４０</t>
  </si>
  <si>
    <t>芸術学講義Ⅶ</t>
    <rPh sb="0" eb="3">
      <t>ゲイジュツガク</t>
    </rPh>
    <rPh sb="3" eb="4">
      <t>コウ</t>
    </rPh>
    <rPh sb="4" eb="5">
      <t>ギ</t>
    </rPh>
    <phoneticPr fontId="1"/>
  </si>
  <si>
    <t>Ｌ６７３５０</t>
  </si>
  <si>
    <t>文化交流論講義Ⅰ</t>
    <rPh sb="0" eb="2">
      <t>ブンカ</t>
    </rPh>
    <rPh sb="2" eb="4">
      <t>コウリュウ</t>
    </rPh>
    <rPh sb="4" eb="5">
      <t>ロン</t>
    </rPh>
    <rPh sb="5" eb="7">
      <t>コウギ</t>
    </rPh>
    <phoneticPr fontId="1"/>
  </si>
  <si>
    <t>前田　しほ</t>
    <rPh sb="0" eb="2">
      <t>マエダ</t>
    </rPh>
    <phoneticPr fontId="1"/>
  </si>
  <si>
    <t>Ｌ６７３６０</t>
    <phoneticPr fontId="1"/>
  </si>
  <si>
    <t>文化交流論講義Ⅱ</t>
    <rPh sb="0" eb="2">
      <t>ブンカ</t>
    </rPh>
    <rPh sb="2" eb="4">
      <t>コウリュウ</t>
    </rPh>
    <rPh sb="4" eb="5">
      <t>ロン</t>
    </rPh>
    <rPh sb="5" eb="7">
      <t>コウギ</t>
    </rPh>
    <phoneticPr fontId="1"/>
  </si>
  <si>
    <t>浜田　幸絵</t>
    <phoneticPr fontId="1"/>
  </si>
  <si>
    <t>Ｌ６７３７０</t>
    <phoneticPr fontId="1"/>
  </si>
  <si>
    <t>文化交流論講義Ⅲ</t>
    <rPh sb="0" eb="2">
      <t>ブンカ</t>
    </rPh>
    <rPh sb="2" eb="4">
      <t>コウリュウ</t>
    </rPh>
    <rPh sb="4" eb="5">
      <t>ロン</t>
    </rPh>
    <rPh sb="5" eb="7">
      <t>コウギ</t>
    </rPh>
    <phoneticPr fontId="1"/>
  </si>
  <si>
    <t>Ｌ６７３８０</t>
    <phoneticPr fontId="1"/>
  </si>
  <si>
    <t>文化交流論講義Ⅳ</t>
    <rPh sb="0" eb="2">
      <t>ブンカ</t>
    </rPh>
    <rPh sb="2" eb="4">
      <t>コウリュウ</t>
    </rPh>
    <rPh sb="4" eb="5">
      <t>ロン</t>
    </rPh>
    <rPh sb="5" eb="7">
      <t>コウギ</t>
    </rPh>
    <phoneticPr fontId="1"/>
  </si>
  <si>
    <t>前田　しほ</t>
    <phoneticPr fontId="1"/>
  </si>
  <si>
    <t>Ｌ６７３９０</t>
  </si>
  <si>
    <t>文化交流論講義Ⅴ</t>
    <rPh sb="0" eb="2">
      <t>ブンカ</t>
    </rPh>
    <rPh sb="2" eb="4">
      <t>コウリュウ</t>
    </rPh>
    <rPh sb="4" eb="5">
      <t>ロン</t>
    </rPh>
    <rPh sb="5" eb="7">
      <t>コウギ</t>
    </rPh>
    <phoneticPr fontId="1"/>
  </si>
  <si>
    <t>浜田　幸絵</t>
  </si>
  <si>
    <t>Ｌ６７４００</t>
  </si>
  <si>
    <t>哲学基礎演習Ⅰ</t>
    <rPh sb="0" eb="2">
      <t>テツガク</t>
    </rPh>
    <rPh sb="2" eb="4">
      <t>キソ</t>
    </rPh>
    <rPh sb="4" eb="6">
      <t>エンシュウ</t>
    </rPh>
    <phoneticPr fontId="1"/>
  </si>
  <si>
    <t>１年</t>
  </si>
  <si>
    <t>「芸術学基礎演習Ⅰ」と連続開講</t>
    <rPh sb="11" eb="13">
      <t>レンゾク</t>
    </rPh>
    <rPh sb="13" eb="15">
      <t>カイコウ</t>
    </rPh>
    <phoneticPr fontId="1"/>
  </si>
  <si>
    <t>Ｌ６７４１０</t>
    <phoneticPr fontId="1"/>
  </si>
  <si>
    <t>哲学基礎演習Ⅱ</t>
    <rPh sb="0" eb="2">
      <t>テツガク</t>
    </rPh>
    <rPh sb="2" eb="4">
      <t>キソ</t>
    </rPh>
    <rPh sb="4" eb="6">
      <t>エンシュウ</t>
    </rPh>
    <phoneticPr fontId="1"/>
  </si>
  <si>
    <t>北村　直彰</t>
    <rPh sb="0" eb="2">
      <t>キタムラ</t>
    </rPh>
    <rPh sb="3" eb="5">
      <t>ナオアキ</t>
    </rPh>
    <phoneticPr fontId="1"/>
  </si>
  <si>
    <t>Ｌ６７４２０</t>
    <phoneticPr fontId="1"/>
  </si>
  <si>
    <t>芸術学基礎演習Ⅰ</t>
    <rPh sb="0" eb="3">
      <t>ゲイジュツガク</t>
    </rPh>
    <rPh sb="3" eb="5">
      <t>キソ</t>
    </rPh>
    <rPh sb="5" eb="7">
      <t>エンシュウ</t>
    </rPh>
    <phoneticPr fontId="1"/>
  </si>
  <si>
    <t>「哲学基礎演習Ⅰ」と連続開講</t>
    <rPh sb="10" eb="12">
      <t>レンゾク</t>
    </rPh>
    <rPh sb="12" eb="14">
      <t>カイコウ</t>
    </rPh>
    <phoneticPr fontId="1"/>
  </si>
  <si>
    <t>Ｌ６７４３０</t>
    <phoneticPr fontId="1"/>
  </si>
  <si>
    <t>芸術学基礎演習Ⅱ</t>
    <rPh sb="0" eb="3">
      <t>ゲイジュツガク</t>
    </rPh>
    <rPh sb="3" eb="5">
      <t>キソ</t>
    </rPh>
    <rPh sb="5" eb="7">
      <t>エンシュウ</t>
    </rPh>
    <phoneticPr fontId="1"/>
  </si>
  <si>
    <t>Ｌ６７４４０</t>
    <phoneticPr fontId="1"/>
  </si>
  <si>
    <t>芸術学基礎演習Ⅲ</t>
    <rPh sb="0" eb="3">
      <t>ゲイジュツガク</t>
    </rPh>
    <rPh sb="3" eb="5">
      <t>キソ</t>
    </rPh>
    <rPh sb="5" eb="7">
      <t>エンシュウ</t>
    </rPh>
    <phoneticPr fontId="1"/>
  </si>
  <si>
    <t>2年</t>
  </si>
  <si>
    <t>Ｌ６７４５０</t>
    <phoneticPr fontId="1"/>
  </si>
  <si>
    <t>文化交流論基礎演習Ⅰ</t>
    <rPh sb="0" eb="2">
      <t>ブンカ</t>
    </rPh>
    <rPh sb="2" eb="4">
      <t>コウリュウ</t>
    </rPh>
    <rPh sb="4" eb="5">
      <t>ロン</t>
    </rPh>
    <rPh sb="5" eb="7">
      <t>キソ</t>
    </rPh>
    <rPh sb="7" eb="9">
      <t>エンシュウ</t>
    </rPh>
    <phoneticPr fontId="1"/>
  </si>
  <si>
    <t>Ｌ６７４６０</t>
    <phoneticPr fontId="1"/>
  </si>
  <si>
    <t>文化交流論基礎演習Ⅱ</t>
    <rPh sb="0" eb="2">
      <t>ブンカ</t>
    </rPh>
    <rPh sb="2" eb="4">
      <t>コウリュウ</t>
    </rPh>
    <rPh sb="4" eb="5">
      <t>ロン</t>
    </rPh>
    <rPh sb="5" eb="7">
      <t>キソ</t>
    </rPh>
    <rPh sb="7" eb="9">
      <t>エンシュウ</t>
    </rPh>
    <phoneticPr fontId="1"/>
  </si>
  <si>
    <t>Ｌ６７４７０</t>
    <phoneticPr fontId="1"/>
  </si>
  <si>
    <t>文化交流論基礎演習Ⅲ</t>
    <rPh sb="0" eb="2">
      <t>ブンカ</t>
    </rPh>
    <rPh sb="2" eb="4">
      <t>コウリュウ</t>
    </rPh>
    <rPh sb="4" eb="5">
      <t>ロン</t>
    </rPh>
    <rPh sb="5" eb="7">
      <t>キソ</t>
    </rPh>
    <rPh sb="7" eb="9">
      <t>エンシュウ</t>
    </rPh>
    <phoneticPr fontId="1"/>
  </si>
  <si>
    <t>Ｌ６７４８０</t>
    <phoneticPr fontId="1"/>
  </si>
  <si>
    <t>ラテン語基礎演習Ⅰ</t>
    <rPh sb="0" eb="4">
      <t>ラテンゴ</t>
    </rPh>
    <rPh sb="4" eb="6">
      <t>キソ</t>
    </rPh>
    <rPh sb="6" eb="8">
      <t>エンシュウ</t>
    </rPh>
    <phoneticPr fontId="1"/>
  </si>
  <si>
    <t>Ｌ６７４９０</t>
    <phoneticPr fontId="1"/>
  </si>
  <si>
    <t>ラテン語基礎演習Ⅱ</t>
    <rPh sb="0" eb="4">
      <t>ラテンゴ</t>
    </rPh>
    <rPh sb="4" eb="6">
      <t>キソ</t>
    </rPh>
    <rPh sb="6" eb="8">
      <t>エンシュウ</t>
    </rPh>
    <phoneticPr fontId="1"/>
  </si>
  <si>
    <t>Ｌ６７５００</t>
    <phoneticPr fontId="1"/>
  </si>
  <si>
    <t>哲学応用演習Ⅰ</t>
    <rPh sb="0" eb="2">
      <t>テツガク</t>
    </rPh>
    <rPh sb="2" eb="4">
      <t>オウヨウ</t>
    </rPh>
    <rPh sb="4" eb="6">
      <t>エンシュウ</t>
    </rPh>
    <phoneticPr fontId="1"/>
  </si>
  <si>
    <t>Ｌ６７５１０</t>
    <phoneticPr fontId="1"/>
  </si>
  <si>
    <t>哲学応用演習Ⅱ</t>
    <rPh sb="0" eb="2">
      <t>テツガク</t>
    </rPh>
    <rPh sb="2" eb="4">
      <t>オウヨウ</t>
    </rPh>
    <rPh sb="4" eb="6">
      <t>エンシュウ</t>
    </rPh>
    <phoneticPr fontId="1"/>
  </si>
  <si>
    <t>Ｌ６７５２０</t>
    <phoneticPr fontId="1"/>
  </si>
  <si>
    <t>哲学応用演習Ⅲ</t>
    <rPh sb="0" eb="2">
      <t>テツガク</t>
    </rPh>
    <rPh sb="2" eb="4">
      <t>オウヨウ</t>
    </rPh>
    <rPh sb="4" eb="6">
      <t>エンシュウ</t>
    </rPh>
    <phoneticPr fontId="1"/>
  </si>
  <si>
    <t>Ｌ６７５３０</t>
    <phoneticPr fontId="1"/>
  </si>
  <si>
    <r>
      <t xml:space="preserve">専門科目
</t>
    </r>
    <r>
      <rPr>
        <sz val="6"/>
        <rFont val="ＭＳ Ｐゴシック"/>
        <family val="3"/>
        <charset val="128"/>
      </rPr>
      <t>哲学・芸術・文化交流</t>
    </r>
    <phoneticPr fontId="1"/>
  </si>
  <si>
    <t>哲学応用演習Ⅳ</t>
    <rPh sb="0" eb="2">
      <t>テツガク</t>
    </rPh>
    <rPh sb="2" eb="4">
      <t>オウヨウ</t>
    </rPh>
    <rPh sb="4" eb="6">
      <t>エンシュウ</t>
    </rPh>
    <phoneticPr fontId="1"/>
  </si>
  <si>
    <t>Ｌ６７５４０</t>
  </si>
  <si>
    <t>芸術学応用演習Ⅰ</t>
    <rPh sb="0" eb="3">
      <t>ゲイジュツガク</t>
    </rPh>
    <rPh sb="3" eb="5">
      <t>オウヨウ</t>
    </rPh>
    <rPh sb="5" eb="7">
      <t>エンシュウ</t>
    </rPh>
    <phoneticPr fontId="1"/>
  </si>
  <si>
    <t>Ｌ６７５５０</t>
    <phoneticPr fontId="1"/>
  </si>
  <si>
    <t>芸術学応用演習Ⅱ</t>
  </si>
  <si>
    <t>伊集院  敬行</t>
  </si>
  <si>
    <t>Ｌ６７５６０</t>
    <phoneticPr fontId="1"/>
  </si>
  <si>
    <t>芸術学応用演習Ⅲ</t>
    <rPh sb="0" eb="3">
      <t>ゲイジュツガク</t>
    </rPh>
    <rPh sb="3" eb="5">
      <t>オウヨウ</t>
    </rPh>
    <rPh sb="5" eb="7">
      <t>エンシュウ</t>
    </rPh>
    <phoneticPr fontId="1"/>
  </si>
  <si>
    <t>Ｌ６７５７０</t>
    <phoneticPr fontId="1"/>
  </si>
  <si>
    <t>芸術学応用演習Ⅳ</t>
    <rPh sb="0" eb="3">
      <t>ゲイジュツガク</t>
    </rPh>
    <rPh sb="3" eb="5">
      <t>オウヨウ</t>
    </rPh>
    <rPh sb="5" eb="7">
      <t>エンシュウ</t>
    </rPh>
    <phoneticPr fontId="1"/>
  </si>
  <si>
    <t>Ｌ６７５８０</t>
    <phoneticPr fontId="1"/>
  </si>
  <si>
    <t>文化交流論応用演習Ⅰ</t>
    <rPh sb="0" eb="2">
      <t>ブンカ</t>
    </rPh>
    <rPh sb="2" eb="4">
      <t>コウリュウ</t>
    </rPh>
    <rPh sb="4" eb="5">
      <t>ロン</t>
    </rPh>
    <rPh sb="5" eb="7">
      <t>オウヨウ</t>
    </rPh>
    <rPh sb="7" eb="9">
      <t>エンシュウ</t>
    </rPh>
    <phoneticPr fontId="1"/>
  </si>
  <si>
    <t>Ｌ６７５９０</t>
    <phoneticPr fontId="1"/>
  </si>
  <si>
    <t>文化交流論応用演習Ⅱ</t>
    <rPh sb="0" eb="2">
      <t>ブンカ</t>
    </rPh>
    <rPh sb="2" eb="4">
      <t>コウリュウ</t>
    </rPh>
    <rPh sb="4" eb="5">
      <t>ロン</t>
    </rPh>
    <rPh sb="5" eb="7">
      <t>オウヨウ</t>
    </rPh>
    <rPh sb="7" eb="9">
      <t>エンシュウ</t>
    </rPh>
    <phoneticPr fontId="1"/>
  </si>
  <si>
    <t>Ｌ６７６００</t>
    <phoneticPr fontId="1"/>
  </si>
  <si>
    <t>文化交流論応用演習Ⅲ</t>
    <rPh sb="0" eb="2">
      <t>ブンカ</t>
    </rPh>
    <rPh sb="2" eb="4">
      <t>コウリュウ</t>
    </rPh>
    <rPh sb="4" eb="5">
      <t>ロン</t>
    </rPh>
    <rPh sb="5" eb="7">
      <t>オウヨウ</t>
    </rPh>
    <rPh sb="7" eb="9">
      <t>エンシュウ</t>
    </rPh>
    <phoneticPr fontId="1"/>
  </si>
  <si>
    <t>Ｌ６７６１０</t>
    <phoneticPr fontId="1"/>
  </si>
  <si>
    <t>文化交流論応用演習Ⅳ</t>
    <rPh sb="0" eb="2">
      <t>ブンカ</t>
    </rPh>
    <rPh sb="2" eb="4">
      <t>コウリュウ</t>
    </rPh>
    <rPh sb="4" eb="5">
      <t>ロン</t>
    </rPh>
    <rPh sb="5" eb="7">
      <t>オウヨウ</t>
    </rPh>
    <rPh sb="7" eb="9">
      <t>エンシュウ</t>
    </rPh>
    <phoneticPr fontId="1"/>
  </si>
  <si>
    <t>浜田　幸絵</t>
    <rPh sb="0" eb="5">
      <t>ハマダ</t>
    </rPh>
    <phoneticPr fontId="1"/>
  </si>
  <si>
    <t>Ｌ６１０１２</t>
    <phoneticPr fontId="1"/>
  </si>
  <si>
    <t>言語文化入門Ⅰ</t>
    <rPh sb="0" eb="4">
      <t>ゲンゴブンカ</t>
    </rPh>
    <rPh sb="4" eb="6">
      <t>ニュウモン</t>
    </rPh>
    <phoneticPr fontId="1"/>
  </si>
  <si>
    <t>Ｌ６１０１３</t>
    <phoneticPr fontId="1"/>
  </si>
  <si>
    <t>言語文化入門Ⅱ</t>
    <rPh sb="0" eb="4">
      <t>ゲンゴブンカ</t>
    </rPh>
    <rPh sb="4" eb="6">
      <t>ニュウモン</t>
    </rPh>
    <phoneticPr fontId="1"/>
  </si>
  <si>
    <t>Ｌ６１３０１</t>
    <phoneticPr fontId="1"/>
  </si>
  <si>
    <t>言語文化セミナー（日本文学）</t>
    <rPh sb="0" eb="4">
      <t>ゲンゴブンカ</t>
    </rPh>
    <rPh sb="9" eb="11">
      <t>ニホン</t>
    </rPh>
    <rPh sb="11" eb="13">
      <t>ブンガク</t>
    </rPh>
    <phoneticPr fontId="1"/>
  </si>
  <si>
    <t>担当全教員</t>
    <rPh sb="2" eb="3">
      <t>ゼン</t>
    </rPh>
    <rPh sb="4" eb="5">
      <t>イン</t>
    </rPh>
    <phoneticPr fontId="1"/>
  </si>
  <si>
    <t>４年</t>
  </si>
  <si>
    <t>Ｌ６１３０２</t>
  </si>
  <si>
    <t>言語文化セミナー（日本語学）</t>
    <rPh sb="0" eb="4">
      <t>ゲンゴブンカ</t>
    </rPh>
    <rPh sb="9" eb="11">
      <t>ニホン</t>
    </rPh>
    <rPh sb="11" eb="13">
      <t>ゴガク</t>
    </rPh>
    <phoneticPr fontId="1"/>
  </si>
  <si>
    <t>Ｌ６１３０３</t>
  </si>
  <si>
    <t>言語文化セミナー（中国言語文化）</t>
    <rPh sb="0" eb="4">
      <t>ゲンゴブンカ</t>
    </rPh>
    <rPh sb="9" eb="11">
      <t>チュウゴク</t>
    </rPh>
    <rPh sb="11" eb="13">
      <t>ゲンゴ</t>
    </rPh>
    <rPh sb="13" eb="15">
      <t>ブンカ</t>
    </rPh>
    <phoneticPr fontId="1"/>
  </si>
  <si>
    <t>Ｌ６１３０４</t>
  </si>
  <si>
    <t>言語文化セミナー（英米言語文化）</t>
    <rPh sb="0" eb="4">
      <t>ゲンゴブンカ</t>
    </rPh>
    <rPh sb="9" eb="11">
      <t>エイベイ</t>
    </rPh>
    <rPh sb="11" eb="13">
      <t>ゲンゴ</t>
    </rPh>
    <rPh sb="13" eb="15">
      <t>ブンカ</t>
    </rPh>
    <phoneticPr fontId="1"/>
  </si>
  <si>
    <t>Ｌ６１３０５</t>
  </si>
  <si>
    <t>言語文化セミナー（ドイツ言語文化）</t>
    <rPh sb="0" eb="4">
      <t>ゲンゴブンカ</t>
    </rPh>
    <rPh sb="12" eb="14">
      <t>ゲンゴ</t>
    </rPh>
    <rPh sb="14" eb="16">
      <t>ブンカ</t>
    </rPh>
    <phoneticPr fontId="1"/>
  </si>
  <si>
    <t>Ｌ６１３０６</t>
  </si>
  <si>
    <t>言語文化セミナー（フランス言語文化）</t>
    <rPh sb="0" eb="4">
      <t>ゲンゴブンカ</t>
    </rPh>
    <rPh sb="13" eb="15">
      <t>ゲンゴ</t>
    </rPh>
    <rPh sb="15" eb="17">
      <t>ブンカ</t>
    </rPh>
    <phoneticPr fontId="1"/>
  </si>
  <si>
    <t>Ｌ６１３０７</t>
  </si>
  <si>
    <t>言語文化セミナー（哲学）</t>
    <rPh sb="0" eb="4">
      <t>ゲンゴブンカ</t>
    </rPh>
    <rPh sb="9" eb="11">
      <t>テツガク</t>
    </rPh>
    <phoneticPr fontId="1"/>
  </si>
  <si>
    <t>Ｌ６１３０８</t>
    <phoneticPr fontId="1"/>
  </si>
  <si>
    <t>言語文化セミナー（芸術学）</t>
    <rPh sb="0" eb="4">
      <t>ゲンゴブンカ</t>
    </rPh>
    <rPh sb="9" eb="12">
      <t>ゲイジュツガク</t>
    </rPh>
    <phoneticPr fontId="1"/>
  </si>
  <si>
    <t>Ｌ６１３０９</t>
    <phoneticPr fontId="1"/>
  </si>
  <si>
    <t>言語文化セミナー（文化交流論）</t>
    <rPh sb="0" eb="4">
      <t>ゲンゴブンカ</t>
    </rPh>
    <rPh sb="9" eb="11">
      <t>ブンカ</t>
    </rPh>
    <rPh sb="11" eb="13">
      <t>コウリュウ</t>
    </rPh>
    <rPh sb="13" eb="14">
      <t>ロン</t>
    </rPh>
    <phoneticPr fontId="1"/>
  </si>
  <si>
    <t>Ｌ６１４１１</t>
    <phoneticPr fontId="1"/>
  </si>
  <si>
    <t>特別研究（日本文学）</t>
    <rPh sb="0" eb="2">
      <t>トクベツ</t>
    </rPh>
    <rPh sb="2" eb="4">
      <t>ケンキュウ</t>
    </rPh>
    <phoneticPr fontId="1"/>
  </si>
  <si>
    <t>Ｌ６１４１２</t>
  </si>
  <si>
    <t>特別研究（日本語学）</t>
    <rPh sb="0" eb="2">
      <t>トクベツ</t>
    </rPh>
    <rPh sb="2" eb="4">
      <t>ケンキュウ</t>
    </rPh>
    <phoneticPr fontId="1"/>
  </si>
  <si>
    <t>Ｌ６１４１３</t>
  </si>
  <si>
    <t>特別研究（中国言語文化）</t>
    <rPh sb="0" eb="2">
      <t>トクベツ</t>
    </rPh>
    <rPh sb="2" eb="4">
      <t>ケンキュウ</t>
    </rPh>
    <phoneticPr fontId="1"/>
  </si>
  <si>
    <t>Ｌ６１４１４</t>
  </si>
  <si>
    <t>特別研究（英米言語文化）</t>
    <rPh sb="0" eb="2">
      <t>トクベツ</t>
    </rPh>
    <rPh sb="2" eb="4">
      <t>ケンキュウ</t>
    </rPh>
    <phoneticPr fontId="1"/>
  </si>
  <si>
    <t>Ｌ６１４１５</t>
  </si>
  <si>
    <t>特別研究（ドイツ言語文化）</t>
    <rPh sb="0" eb="2">
      <t>トクベツ</t>
    </rPh>
    <rPh sb="2" eb="4">
      <t>ケンキュウ</t>
    </rPh>
    <phoneticPr fontId="1"/>
  </si>
  <si>
    <t>Ｌ６１４１６</t>
  </si>
  <si>
    <t>特別研究（フランス言語文化）</t>
    <rPh sb="0" eb="2">
      <t>トクベツ</t>
    </rPh>
    <rPh sb="2" eb="4">
      <t>ケンキュウ</t>
    </rPh>
    <phoneticPr fontId="1"/>
  </si>
  <si>
    <t>Ｌ６１４１７</t>
  </si>
  <si>
    <t>特別研究（哲学）</t>
    <rPh sb="0" eb="2">
      <t>トクベツ</t>
    </rPh>
    <rPh sb="2" eb="4">
      <t>ケンキュウ</t>
    </rPh>
    <phoneticPr fontId="1"/>
  </si>
  <si>
    <t>Ｌ６１４１８</t>
  </si>
  <si>
    <t>特別研究（芸術学）</t>
    <rPh sb="0" eb="2">
      <t>トクベツ</t>
    </rPh>
    <rPh sb="2" eb="4">
      <t>ケンキュウ</t>
    </rPh>
    <phoneticPr fontId="1"/>
  </si>
  <si>
    <t>Ｌ６１４１９</t>
  </si>
  <si>
    <t>特別研究（文化交流論）</t>
    <rPh sb="0" eb="2">
      <t>トクベツ</t>
    </rPh>
    <rPh sb="2" eb="4">
      <t>ケンキュウ</t>
    </rPh>
    <rPh sb="5" eb="7">
      <t>ブンカ</t>
    </rPh>
    <rPh sb="7" eb="9">
      <t>コウリュウ</t>
    </rPh>
    <rPh sb="9" eb="10">
      <t>ロン</t>
    </rPh>
    <phoneticPr fontId="1"/>
  </si>
  <si>
    <t>Ｌ９０１１０</t>
    <phoneticPr fontId="1"/>
  </si>
  <si>
    <t>キャリアプランニング</t>
  </si>
  <si>
    <t>就職委員会
＊非常勤講師</t>
    <rPh sb="0" eb="2">
      <t>シュウショク</t>
    </rPh>
    <rPh sb="2" eb="5">
      <t>イインカイ</t>
    </rPh>
    <rPh sb="7" eb="10">
      <t>ヒジョウキン</t>
    </rPh>
    <rPh sb="10" eb="12">
      <t>コウシ</t>
    </rPh>
    <phoneticPr fontId="1"/>
  </si>
  <si>
    <t>他</t>
    <rPh sb="0" eb="1">
      <t>タ</t>
    </rPh>
    <phoneticPr fontId="1"/>
  </si>
  <si>
    <t>遠隔授業（非同期型オンラインのみ）</t>
  </si>
  <si>
    <t>　備　考　　　初年次教育</t>
    <rPh sb="1" eb="2">
      <t>ソナエ</t>
    </rPh>
    <rPh sb="3" eb="4">
      <t>コウ</t>
    </rPh>
    <rPh sb="7" eb="8">
      <t>ショ</t>
    </rPh>
    <rPh sb="8" eb="10">
      <t>ネンジ</t>
    </rPh>
    <rPh sb="10" eb="12">
      <t>キョウイク</t>
    </rPh>
    <phoneticPr fontId="1"/>
  </si>
  <si>
    <t>　　　　　　　担当教員の＊印は，非常勤講師を示す。</t>
    <rPh sb="7" eb="9">
      <t>タントウ</t>
    </rPh>
    <rPh sb="9" eb="11">
      <t>キョウイン</t>
    </rPh>
    <rPh sb="13" eb="14">
      <t>シルシ</t>
    </rPh>
    <rPh sb="16" eb="19">
      <t>ヒジョウキン</t>
    </rPh>
    <rPh sb="19" eb="21">
      <t>コウシ</t>
    </rPh>
    <rPh sb="22" eb="23">
      <t>シメ</t>
    </rPh>
    <phoneticPr fontId="1"/>
  </si>
  <si>
    <t>＊要木　純一</t>
    <phoneticPr fontId="1"/>
  </si>
  <si>
    <t>野本　瑠美　他</t>
    <phoneticPr fontId="1"/>
  </si>
  <si>
    <t>＊要木　純一</t>
    <phoneticPr fontId="1"/>
  </si>
  <si>
    <t>＊ﾍﾟｲﾝ　ﾛｰﾗ</t>
    <phoneticPr fontId="1"/>
  </si>
  <si>
    <t>＊西田   　兼</t>
    <phoneticPr fontId="1"/>
  </si>
  <si>
    <t>３・４</t>
    <phoneticPr fontId="1"/>
  </si>
  <si>
    <t>３・４</t>
    <phoneticPr fontId="1"/>
  </si>
  <si>
    <r>
      <t xml:space="preserve">受講定員　20名（先着）
</t>
    </r>
    <r>
      <rPr>
        <sz val="8"/>
        <rFont val="ＭＳ Ｐゴシック"/>
        <family val="3"/>
        <charset val="128"/>
      </rPr>
      <t>※シラバスを確認のうえ登録を行うこと</t>
    </r>
    <r>
      <rPr>
        <sz val="9"/>
        <rFont val="ＭＳ Ｐゴシック"/>
        <family val="3"/>
        <charset val="128"/>
      </rPr>
      <t xml:space="preserve">
教育学部「書写演習Ⅰ」と同時開講</t>
    </r>
    <rPh sb="32" eb="36">
      <t>キョウイクガクブ</t>
    </rPh>
    <rPh sb="44" eb="48">
      <t>ドウジカイコウ</t>
    </rPh>
    <phoneticPr fontId="1"/>
  </si>
  <si>
    <t>令和８年度不開講
「日米文化比較講義Ⅱ」と同時開講</t>
    <rPh sb="3" eb="4">
      <t>ネン</t>
    </rPh>
    <rPh sb="10" eb="18">
      <t>ニチベイブンカヒカクコウギ</t>
    </rPh>
    <rPh sb="21" eb="25">
      <t>ドウジカイコウ</t>
    </rPh>
    <phoneticPr fontId="1"/>
  </si>
  <si>
    <t>５・６</t>
    <phoneticPr fontId="1"/>
  </si>
  <si>
    <t>７・８</t>
    <phoneticPr fontId="1"/>
  </si>
  <si>
    <t>９・１０</t>
    <phoneticPr fontId="1"/>
  </si>
  <si>
    <t>３・４</t>
    <phoneticPr fontId="1"/>
  </si>
  <si>
    <t>野間・伊集院・山崎・
小林・田中則・山根</t>
  </si>
  <si>
    <t>令和８年度不開講
「英語翻訳論講義」と同時開講</t>
    <phoneticPr fontId="1"/>
  </si>
  <si>
    <t>「日米文化比較講義」と同時開講</t>
    <rPh sb="11" eb="15">
      <t>ドウジカイコウ</t>
    </rPh>
    <phoneticPr fontId="1"/>
  </si>
  <si>
    <t>「日米文化比較講義Ⅰ」と同時開講</t>
    <rPh sb="1" eb="3">
      <t>ニチベイ</t>
    </rPh>
    <rPh sb="3" eb="5">
      <t>ブンカ</t>
    </rPh>
    <rPh sb="5" eb="7">
      <t>ヒカク</t>
    </rPh>
    <rPh sb="7" eb="9">
      <t>コウギ</t>
    </rPh>
    <rPh sb="12" eb="16">
      <t>ドウジカイコウ</t>
    </rPh>
    <phoneticPr fontId="1"/>
  </si>
  <si>
    <t>受講定員10名程度（１回目に抽選）
「日米文化比較応用演習Ⅱ」と同時開講</t>
    <phoneticPr fontId="1"/>
  </si>
  <si>
    <r>
      <rPr>
        <sz val="9"/>
        <rFont val="ＭＳ Ｐゴシック"/>
        <family val="3"/>
        <charset val="128"/>
      </rPr>
      <t>受講定員10名程度（１回目に抽選）</t>
    </r>
    <r>
      <rPr>
        <sz val="10"/>
        <rFont val="ＭＳ Ｐゴシック"/>
        <family val="3"/>
        <charset val="128"/>
      </rPr>
      <t xml:space="preserve">
「英語翻訳論応用演習」と同時開講</t>
    </r>
    <phoneticPr fontId="1"/>
  </si>
  <si>
    <t>７・８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</si>
</sst>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trike/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u val="double"/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10" fillId="0" borderId="0" xfId="0" applyFont="1" applyAlignment="1" applyProtection="1">
      <alignment vertical="center"/>
      <protection hidden="1"/>
    </xf>
    <xf numFmtId="0" fontId="2" fillId="0" borderId="12" xfId="0" applyFont="1" applyBorder="1" applyAlignment="1" applyProtection="1">
      <alignment vertic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3" fillId="0" borderId="19" xfId="0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22" xfId="0" applyFont="1" applyBorder="1" applyAlignment="1" applyProtection="1">
      <alignment horizontal="center" vertical="center"/>
      <protection hidden="1"/>
    </xf>
    <xf numFmtId="0" fontId="3" fillId="0" borderId="11" xfId="0" applyFont="1" applyBorder="1" applyAlignment="1" applyProtection="1">
      <alignment horizontal="center" vertical="center"/>
      <protection hidden="1"/>
    </xf>
    <xf numFmtId="0" fontId="3" fillId="0" borderId="31" xfId="0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0" fontId="3" fillId="0" borderId="10" xfId="0" applyFont="1" applyBorder="1" applyAlignment="1" applyProtection="1">
      <alignment horizontal="center" vertical="center"/>
      <protection hidden="1"/>
    </xf>
    <xf numFmtId="0" fontId="3" fillId="4" borderId="4" xfId="0" applyFont="1" applyFill="1" applyBorder="1" applyAlignment="1" applyProtection="1">
      <alignment horizontal="center" vertical="center"/>
      <protection hidden="1"/>
    </xf>
    <xf numFmtId="0" fontId="3" fillId="4" borderId="10" xfId="0" applyFont="1" applyFill="1" applyBorder="1" applyAlignment="1" applyProtection="1">
      <alignment horizontal="center" vertical="center"/>
      <protection hidden="1"/>
    </xf>
    <xf numFmtId="0" fontId="3" fillId="2" borderId="4" xfId="0" applyFont="1" applyFill="1" applyBorder="1" applyAlignment="1" applyProtection="1">
      <alignment horizontal="center" vertical="center"/>
      <protection hidden="1"/>
    </xf>
    <xf numFmtId="0" fontId="3" fillId="2" borderId="10" xfId="0" applyFont="1" applyFill="1" applyBorder="1" applyAlignment="1" applyProtection="1">
      <alignment horizontal="center" vertical="center"/>
      <protection hidden="1"/>
    </xf>
    <xf numFmtId="0" fontId="3" fillId="2" borderId="7" xfId="0" applyFont="1" applyFill="1" applyBorder="1" applyAlignment="1" applyProtection="1">
      <alignment horizontal="center" vertical="center"/>
      <protection hidden="1"/>
    </xf>
    <xf numFmtId="0" fontId="3" fillId="2" borderId="25" xfId="0" applyFont="1" applyFill="1" applyBorder="1" applyAlignment="1" applyProtection="1">
      <alignment horizontal="center" vertical="center"/>
      <protection hidden="1"/>
    </xf>
    <xf numFmtId="0" fontId="3" fillId="2" borderId="32" xfId="0" applyFont="1" applyFill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 shrinkToFit="1"/>
      <protection hidden="1"/>
    </xf>
    <xf numFmtId="0" fontId="3" fillId="0" borderId="10" xfId="0" applyFont="1" applyBorder="1" applyAlignment="1" applyProtection="1">
      <alignment horizontal="center" vertical="center" shrinkToFit="1"/>
      <protection hidden="1"/>
    </xf>
    <xf numFmtId="0" fontId="3" fillId="0" borderId="42" xfId="0" applyFont="1" applyBorder="1" applyAlignment="1" applyProtection="1">
      <alignment horizontal="center" vertical="center"/>
      <protection hidden="1"/>
    </xf>
    <xf numFmtId="0" fontId="3" fillId="0" borderId="43" xfId="0" applyFont="1" applyBorder="1" applyAlignment="1" applyProtection="1">
      <alignment horizontal="center" vertical="center"/>
      <protection hidden="1"/>
    </xf>
    <xf numFmtId="0" fontId="3" fillId="0" borderId="25" xfId="0" applyFont="1" applyBorder="1" applyAlignment="1" applyProtection="1">
      <alignment horizontal="center" vertical="center"/>
      <protection hidden="1"/>
    </xf>
    <xf numFmtId="0" fontId="3" fillId="0" borderId="32" xfId="0" applyFont="1" applyBorder="1" applyAlignment="1" applyProtection="1">
      <alignment horizontal="center" vertical="center"/>
      <protection hidden="1"/>
    </xf>
    <xf numFmtId="0" fontId="3" fillId="2" borderId="11" xfId="0" applyFont="1" applyFill="1" applyBorder="1" applyAlignment="1" applyProtection="1">
      <alignment horizontal="center" vertical="center"/>
      <protection hidden="1"/>
    </xf>
    <xf numFmtId="0" fontId="3" fillId="2" borderId="31" xfId="0" applyFont="1" applyFill="1" applyBorder="1" applyAlignment="1" applyProtection="1">
      <alignment horizontal="center" vertical="center"/>
      <protection hidden="1"/>
    </xf>
    <xf numFmtId="0" fontId="3" fillId="3" borderId="10" xfId="0" applyFont="1" applyFill="1" applyBorder="1" applyAlignment="1" applyProtection="1">
      <alignment horizontal="center" vertical="center"/>
      <protection hidden="1"/>
    </xf>
    <xf numFmtId="0" fontId="3" fillId="3" borderId="4" xfId="0" applyFont="1" applyFill="1" applyBorder="1" applyAlignment="1" applyProtection="1">
      <alignment horizontal="center" vertical="center"/>
      <protection hidden="1"/>
    </xf>
    <xf numFmtId="0" fontId="3" fillId="2" borderId="42" xfId="0" applyFont="1" applyFill="1" applyBorder="1" applyAlignment="1" applyProtection="1">
      <alignment horizontal="center" vertical="center"/>
      <protection hidden="1"/>
    </xf>
    <xf numFmtId="0" fontId="3" fillId="2" borderId="43" xfId="0" applyFont="1" applyFill="1" applyBorder="1" applyAlignment="1" applyProtection="1">
      <alignment horizontal="center" vertical="center"/>
      <protection hidden="1"/>
    </xf>
    <xf numFmtId="0" fontId="3" fillId="0" borderId="44" xfId="0" applyFont="1" applyBorder="1" applyAlignment="1" applyProtection="1">
      <alignment horizontal="center" vertical="center"/>
      <protection hidden="1"/>
    </xf>
    <xf numFmtId="0" fontId="3" fillId="0" borderId="45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vertical="center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31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 applyProtection="1">
      <alignment horizontal="left" vertical="center" wrapText="1" shrinkToFi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56" fontId="3" fillId="0" borderId="10" xfId="0" applyNumberFormat="1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left" vertical="center" wrapText="1" shrinkToFi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vertical="center" shrinkToFi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vertical="center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3" fillId="4" borderId="10" xfId="0" applyFont="1" applyFill="1" applyBorder="1" applyAlignment="1" applyProtection="1">
      <alignment horizontal="center" vertical="center"/>
      <protection locked="0"/>
    </xf>
    <xf numFmtId="0" fontId="3" fillId="4" borderId="36" xfId="0" applyFont="1" applyFill="1" applyBorder="1" applyAlignment="1" applyProtection="1">
      <alignment horizontal="center" vertical="center"/>
      <protection locked="0"/>
    </xf>
    <xf numFmtId="0" fontId="3" fillId="4" borderId="37" xfId="0" applyFont="1" applyFill="1" applyBorder="1" applyAlignment="1" applyProtection="1">
      <alignment horizontal="center" vertical="center"/>
      <protection locked="0"/>
    </xf>
    <xf numFmtId="0" fontId="3" fillId="4" borderId="38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 applyProtection="1">
      <alignment vertical="center"/>
      <protection locked="0"/>
    </xf>
    <xf numFmtId="0" fontId="4" fillId="4" borderId="4" xfId="0" applyFont="1" applyFill="1" applyBorder="1" applyAlignment="1" applyProtection="1">
      <alignment vertical="center" wrapText="1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4" borderId="4" xfId="0" applyFont="1" applyFill="1" applyBorder="1" applyAlignment="1" applyProtection="1">
      <alignment horizontal="left" vertical="center" wrapText="1" shrinkToFit="1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3" fillId="2" borderId="36" xfId="0" applyFont="1" applyFill="1" applyBorder="1" applyAlignment="1" applyProtection="1">
      <alignment horizontal="center" vertical="center"/>
      <protection locked="0"/>
    </xf>
    <xf numFmtId="0" fontId="3" fillId="2" borderId="37" xfId="0" applyFont="1" applyFill="1" applyBorder="1" applyAlignment="1" applyProtection="1">
      <alignment horizontal="center" vertical="center"/>
      <protection locked="0"/>
    </xf>
    <xf numFmtId="0" fontId="3" fillId="2" borderId="38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vertical="center" shrinkToFi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0" fontId="3" fillId="2" borderId="25" xfId="0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horizontal="center" vertical="center" wrapText="1"/>
      <protection locked="0"/>
    </xf>
    <xf numFmtId="0" fontId="3" fillId="2" borderId="28" xfId="0" applyFont="1" applyFill="1" applyBorder="1" applyAlignment="1" applyProtection="1">
      <alignment vertical="center"/>
      <protection locked="0"/>
    </xf>
    <xf numFmtId="0" fontId="3" fillId="2" borderId="32" xfId="0" applyFont="1" applyFill="1" applyBorder="1" applyAlignment="1" applyProtection="1">
      <alignment horizontal="center" vertical="center"/>
      <protection locked="0"/>
    </xf>
    <xf numFmtId="0" fontId="3" fillId="2" borderId="39" xfId="0" applyFont="1" applyFill="1" applyBorder="1" applyAlignment="1" applyProtection="1">
      <alignment horizontal="center" vertical="center"/>
      <protection locked="0"/>
    </xf>
    <xf numFmtId="0" fontId="3" fillId="2" borderId="40" xfId="0" applyFont="1" applyFill="1" applyBorder="1" applyAlignment="1" applyProtection="1">
      <alignment horizontal="center" vertical="center"/>
      <protection locked="0"/>
    </xf>
    <xf numFmtId="0" fontId="3" fillId="2" borderId="41" xfId="0" applyFont="1" applyFill="1" applyBorder="1" applyAlignment="1" applyProtection="1">
      <alignment horizontal="center" vertical="center"/>
      <protection locked="0"/>
    </xf>
    <xf numFmtId="0" fontId="3" fillId="2" borderId="24" xfId="0" applyFont="1" applyFill="1" applyBorder="1" applyAlignment="1" applyProtection="1">
      <alignment horizontal="center" vertical="center"/>
      <protection locked="0"/>
    </xf>
    <xf numFmtId="0" fontId="3" fillId="2" borderId="29" xfId="0" applyFont="1" applyFill="1" applyBorder="1" applyAlignment="1" applyProtection="1">
      <alignment horizontal="center" vertical="center"/>
      <protection locked="0"/>
    </xf>
    <xf numFmtId="0" fontId="3" fillId="2" borderId="24" xfId="0" applyFont="1" applyFill="1" applyBorder="1" applyAlignment="1" applyProtection="1">
      <alignment vertical="center"/>
      <protection locked="0"/>
    </xf>
    <xf numFmtId="0" fontId="3" fillId="2" borderId="25" xfId="0" applyFont="1" applyFill="1" applyBorder="1" applyAlignment="1" applyProtection="1">
      <alignment vertical="center" wrapText="1"/>
      <protection locked="0"/>
    </xf>
    <xf numFmtId="0" fontId="3" fillId="2" borderId="25" xfId="0" applyFont="1" applyFill="1" applyBorder="1" applyAlignment="1" applyProtection="1">
      <alignment horizontal="left" vertical="center" wrapText="1"/>
      <protection locked="0"/>
    </xf>
    <xf numFmtId="0" fontId="5" fillId="2" borderId="25" xfId="0" applyFont="1" applyFill="1" applyBorder="1" applyAlignment="1" applyProtection="1">
      <alignment horizontal="left" vertical="center"/>
      <protection locked="0"/>
    </xf>
    <xf numFmtId="0" fontId="7" fillId="0" borderId="34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vertical="center" wrapText="1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3" fillId="2" borderId="6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horizontal="left" vertical="center" wrapText="1" shrinkToFit="1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vertical="center" shrinkToFit="1"/>
      <protection locked="0"/>
    </xf>
    <xf numFmtId="56" fontId="3" fillId="0" borderId="7" xfId="0" applyNumberFormat="1" applyFont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2" borderId="14" xfId="0" applyFont="1" applyFill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7" fillId="0" borderId="37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vertical="center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3" fillId="0" borderId="32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vertical="center" shrinkToFit="1"/>
      <protection locked="0"/>
    </xf>
    <xf numFmtId="0" fontId="4" fillId="0" borderId="25" xfId="0" applyFont="1" applyBorder="1" applyAlignment="1" applyProtection="1">
      <alignment vertical="center"/>
      <protection locked="0"/>
    </xf>
    <xf numFmtId="0" fontId="3" fillId="0" borderId="25" xfId="0" applyFont="1" applyBorder="1" applyAlignment="1" applyProtection="1">
      <alignment horizontal="left" vertical="center" wrapText="1"/>
      <protection locked="0"/>
    </xf>
    <xf numFmtId="0" fontId="5" fillId="0" borderId="25" xfId="0" applyFont="1" applyBorder="1" applyAlignment="1" applyProtection="1">
      <alignment horizontal="left" vertical="center" wrapText="1" shrinkToFit="1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vertical="center" shrinkToFit="1"/>
      <protection locked="0"/>
    </xf>
    <xf numFmtId="0" fontId="6" fillId="0" borderId="5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vertical="center" shrinkToFit="1"/>
      <protection locked="0"/>
    </xf>
    <xf numFmtId="0" fontId="3" fillId="2" borderId="37" xfId="0" applyFont="1" applyFill="1" applyBorder="1" applyAlignment="1" applyProtection="1">
      <alignment vertical="center"/>
      <protection locked="0"/>
    </xf>
    <xf numFmtId="0" fontId="0" fillId="2" borderId="38" xfId="0" applyFill="1" applyBorder="1" applyAlignment="1" applyProtection="1">
      <alignment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11" fillId="0" borderId="38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vertical="center"/>
      <protection locked="0"/>
    </xf>
    <xf numFmtId="0" fontId="5" fillId="4" borderId="4" xfId="0" applyFont="1" applyFill="1" applyBorder="1" applyAlignment="1" applyProtection="1">
      <alignment vertical="center" wrapText="1" shrinkToFit="1"/>
      <protection locked="0"/>
    </xf>
    <xf numFmtId="0" fontId="7" fillId="2" borderId="4" xfId="0" applyFont="1" applyFill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vertical="center" wrapText="1"/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7" fillId="0" borderId="38" xfId="0" applyFont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vertical="center"/>
      <protection locked="0"/>
    </xf>
    <xf numFmtId="0" fontId="3" fillId="0" borderId="24" xfId="0" applyFont="1" applyBorder="1" applyAlignment="1" applyProtection="1">
      <alignment vertical="center"/>
      <protection locked="0"/>
    </xf>
    <xf numFmtId="0" fontId="7" fillId="0" borderId="2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4" fillId="0" borderId="11" xfId="0" applyFont="1" applyBorder="1" applyAlignment="1" applyProtection="1">
      <alignment vertical="center" wrapText="1"/>
      <protection locked="0"/>
    </xf>
    <xf numFmtId="0" fontId="12" fillId="0" borderId="4" xfId="0" applyFont="1" applyBorder="1" applyAlignment="1" applyProtection="1">
      <alignment vertical="center" wrapText="1"/>
      <protection locked="0"/>
    </xf>
    <xf numFmtId="0" fontId="4" fillId="0" borderId="25" xfId="0" applyFont="1" applyBorder="1" applyAlignment="1" applyProtection="1">
      <alignment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 applyProtection="1">
      <alignment vertical="center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36" xfId="0" applyFont="1" applyFill="1" applyBorder="1" applyAlignment="1" applyProtection="1">
      <alignment horizontal="center" vertical="center"/>
      <protection locked="0"/>
    </xf>
    <xf numFmtId="0" fontId="3" fillId="3" borderId="37" xfId="0" applyFont="1" applyFill="1" applyBorder="1" applyAlignment="1" applyProtection="1">
      <alignment horizontal="center" vertical="center"/>
      <protection locked="0"/>
    </xf>
    <xf numFmtId="0" fontId="3" fillId="3" borderId="38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vertical="center"/>
      <protection locked="0"/>
    </xf>
    <xf numFmtId="0" fontId="8" fillId="0" borderId="7" xfId="0" applyFont="1" applyBorder="1" applyAlignment="1" applyProtection="1">
      <alignment horizontal="left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0" fontId="5" fillId="3" borderId="4" xfId="0" applyFont="1" applyFill="1" applyBorder="1" applyAlignment="1" applyProtection="1">
      <alignment horizontal="left" vertical="center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3" fillId="2" borderId="37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 shrinkToFit="1"/>
      <protection locked="0"/>
    </xf>
    <xf numFmtId="0" fontId="8" fillId="0" borderId="4" xfId="0" applyFont="1" applyBorder="1" applyAlignment="1" applyProtection="1">
      <alignment horizontal="left" vertical="center"/>
      <protection locked="0"/>
    </xf>
    <xf numFmtId="0" fontId="5" fillId="0" borderId="25" xfId="0" applyFont="1" applyBorder="1" applyAlignment="1" applyProtection="1">
      <alignment horizontal="left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vertical="center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31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2" borderId="35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vertical="center"/>
      <protection locked="0"/>
    </xf>
    <xf numFmtId="0" fontId="3" fillId="2" borderId="11" xfId="0" applyFont="1" applyFill="1" applyBorder="1" applyAlignment="1" applyProtection="1">
      <alignment vertical="center" wrapText="1"/>
      <protection locked="0"/>
    </xf>
    <xf numFmtId="0" fontId="3" fillId="2" borderId="11" xfId="0" applyFont="1" applyFill="1" applyBorder="1" applyAlignment="1" applyProtection="1">
      <alignment horizontal="left" vertical="center" wrapText="1"/>
      <protection locked="0"/>
    </xf>
    <xf numFmtId="0" fontId="5" fillId="2" borderId="11" xfId="0" applyFont="1" applyFill="1" applyBorder="1" applyAlignment="1" applyProtection="1">
      <alignment horizontal="left" vertical="center" wrapText="1" shrinkToFit="1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7" fillId="2" borderId="36" xfId="0" applyFont="1" applyFill="1" applyBorder="1" applyAlignment="1" applyProtection="1">
      <alignment horizontal="center" vertical="center"/>
      <protection locked="0"/>
    </xf>
    <xf numFmtId="0" fontId="3" fillId="4" borderId="10" xfId="0" applyFont="1" applyFill="1" applyBorder="1" applyAlignment="1" applyProtection="1">
      <alignment horizontal="center" vertical="center" wrapText="1"/>
      <protection locked="0"/>
    </xf>
    <xf numFmtId="0" fontId="3" fillId="2" borderId="25" xfId="0" applyFont="1" applyFill="1" applyBorder="1" applyAlignment="1" applyProtection="1">
      <alignment vertical="center"/>
      <protection locked="0"/>
    </xf>
    <xf numFmtId="0" fontId="3" fillId="2" borderId="25" xfId="0" applyFont="1" applyFill="1" applyBorder="1" applyAlignment="1" applyProtection="1">
      <alignment horizontal="center" vertical="center" wrapText="1"/>
      <protection locked="0"/>
    </xf>
    <xf numFmtId="0" fontId="4" fillId="2" borderId="25" xfId="0" applyFont="1" applyFill="1" applyBorder="1" applyAlignment="1" applyProtection="1">
      <alignment vertical="center" wrapText="1"/>
      <protection locked="0"/>
    </xf>
    <xf numFmtId="0" fontId="5" fillId="2" borderId="25" xfId="0" applyFont="1" applyFill="1" applyBorder="1" applyAlignment="1" applyProtection="1">
      <alignment horizontal="left" vertical="center" wrapText="1" shrinkToFit="1"/>
      <protection locked="0"/>
    </xf>
    <xf numFmtId="0" fontId="3" fillId="2" borderId="26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vertical="center"/>
      <protection locked="0"/>
    </xf>
    <xf numFmtId="0" fontId="4" fillId="4" borderId="10" xfId="0" applyFont="1" applyFill="1" applyBorder="1" applyAlignment="1" applyProtection="1">
      <alignment horizontal="center" vertical="center" wrapText="1"/>
      <protection locked="0"/>
    </xf>
    <xf numFmtId="0" fontId="3" fillId="4" borderId="26" xfId="0" applyFont="1" applyFill="1" applyBorder="1" applyAlignment="1" applyProtection="1">
      <alignment vertical="center"/>
      <protection locked="0"/>
    </xf>
    <xf numFmtId="0" fontId="3" fillId="4" borderId="26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vertical="center"/>
      <protection locked="0"/>
    </xf>
    <xf numFmtId="0" fontId="3" fillId="2" borderId="26" xfId="0" applyFont="1" applyFill="1" applyBorder="1" applyAlignment="1" applyProtection="1">
      <alignment horizontal="center" vertical="center"/>
      <protection locked="0"/>
    </xf>
    <xf numFmtId="0" fontId="0" fillId="2" borderId="26" xfId="0" applyFill="1" applyBorder="1" applyAlignment="1" applyProtection="1">
      <alignment horizontal="center" vertical="center"/>
      <protection locked="0"/>
    </xf>
    <xf numFmtId="0" fontId="0" fillId="2" borderId="30" xfId="0" applyFill="1" applyBorder="1" applyAlignment="1" applyProtection="1">
      <alignment horizontal="center" vertical="center"/>
      <protection locked="0"/>
    </xf>
    <xf numFmtId="0" fontId="3" fillId="2" borderId="27" xfId="0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left" vertical="center" shrinkToFit="1"/>
      <protection locked="0"/>
    </xf>
    <xf numFmtId="0" fontId="3" fillId="0" borderId="6" xfId="0" applyFont="1" applyBorder="1" applyAlignment="1" applyProtection="1">
      <alignment vertical="center" shrinkToFit="1"/>
      <protection locked="0"/>
    </xf>
    <xf numFmtId="0" fontId="3" fillId="0" borderId="15" xfId="0" applyFont="1" applyBorder="1" applyAlignment="1" applyProtection="1">
      <alignment vertical="center" shrinkToFit="1"/>
      <protection locked="0"/>
    </xf>
    <xf numFmtId="0" fontId="3" fillId="0" borderId="25" xfId="0" applyFont="1" applyBorder="1" applyAlignment="1" applyProtection="1">
      <alignment horizontal="center" vertical="center" wrapText="1" shrinkToFit="1"/>
      <protection locked="0"/>
    </xf>
    <xf numFmtId="0" fontId="4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38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hidden="1"/>
    </xf>
    <xf numFmtId="0" fontId="0" fillId="0" borderId="12" xfId="0" applyBorder="1" applyAlignment="1" applyProtection="1">
      <alignment vertical="center"/>
      <protection hidden="1"/>
    </xf>
    <xf numFmtId="0" fontId="3" fillId="0" borderId="17" xfId="0" applyFont="1" applyBorder="1" applyAlignment="1" applyProtection="1">
      <alignment horizontal="center" vertical="center"/>
      <protection hidden="1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 shrinkToFit="1"/>
      <protection hidden="1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18" xfId="0" applyFont="1" applyBorder="1" applyAlignment="1" applyProtection="1">
      <alignment horizontal="center" vertical="center" wrapText="1" shrinkToFit="1"/>
      <protection locked="0"/>
    </xf>
    <xf numFmtId="0" fontId="3" fillId="0" borderId="20" xfId="0" applyFont="1" applyBorder="1" applyAlignment="1" applyProtection="1">
      <alignment horizontal="center" vertical="center" wrapText="1" shrinkToFit="1"/>
      <protection locked="0"/>
    </xf>
    <xf numFmtId="0" fontId="3" fillId="0" borderId="18" xfId="0" applyFont="1" applyBorder="1" applyAlignment="1" applyProtection="1">
      <alignment horizontal="center" vertical="center" textRotation="255"/>
      <protection locked="0"/>
    </xf>
    <xf numFmtId="0" fontId="3" fillId="0" borderId="20" xfId="0" applyFont="1" applyBorder="1" applyAlignment="1" applyProtection="1">
      <alignment horizontal="center" vertical="center" textRotation="255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 shrinkToFit="1"/>
      <protection locked="0"/>
    </xf>
    <xf numFmtId="0" fontId="0" fillId="2" borderId="7" xfId="0" applyFill="1" applyBorder="1" applyAlignment="1" applyProtection="1">
      <alignment horizontal="center" vertical="center" shrinkToFit="1"/>
      <protection locked="0"/>
    </xf>
    <xf numFmtId="0" fontId="3" fillId="4" borderId="30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4" borderId="37" xfId="0" applyFont="1" applyFill="1" applyBorder="1" applyAlignment="1" applyProtection="1">
      <alignment horizontal="center" vertical="center"/>
      <protection locked="0"/>
    </xf>
    <xf numFmtId="0" fontId="3" fillId="4" borderId="38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C30FA"/>
      <color rgb="FF084E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1152525</xdr:colOff>
      <xdr:row>191</xdr:row>
      <xdr:rowOff>57150</xdr:rowOff>
    </xdr:from>
    <xdr:to>
      <xdr:col>4</xdr:col>
      <xdr:colOff>1333500</xdr:colOff>
      <xdr:row>191</xdr:row>
      <xdr:rowOff>247650</xdr:rowOff>
    </xdr:to>
    <xdr:pic>
      <xdr:nvPicPr>
        <xdr:cNvPr id="7219" name="図 27" descr="syonen_04small.bmp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7147500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1144905</xdr:colOff>
      <xdr:row>190</xdr:row>
      <xdr:rowOff>110490</xdr:rowOff>
    </xdr:from>
    <xdr:to>
      <xdr:col>4</xdr:col>
      <xdr:colOff>1312545</xdr:colOff>
      <xdr:row>190</xdr:row>
      <xdr:rowOff>284480</xdr:rowOff>
    </xdr:to>
    <xdr:pic>
      <xdr:nvPicPr>
        <xdr:cNvPr id="4" name="図 27" descr="syonen_04small.bmp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565" y="65032890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503238</xdr:colOff>
      <xdr:row>211</xdr:row>
      <xdr:rowOff>30163</xdr:rowOff>
    </xdr:from>
    <xdr:to>
      <xdr:col>3</xdr:col>
      <xdr:colOff>665163</xdr:colOff>
      <xdr:row>211</xdr:row>
      <xdr:rowOff>211773</xdr:rowOff>
    </xdr:to>
    <xdr:pic>
      <xdr:nvPicPr>
        <xdr:cNvPr id="2" name="図 27" descr="syonen_04small.bmp">
          <a:extLst>
            <a:ext uri="{FF2B5EF4-FFF2-40B4-BE49-F238E27FC236}">
              <a16:creationId xmlns:a16="http://schemas.microsoft.com/office/drawing/2014/main" id="{D4774EBD-AA09-47A2-B81C-423E63F32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738" y="73904476"/>
          <a:ext cx="169545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autoPageBreaks="0" fitToPage="1"/>
  </sheetPr>
  <dimension ref="A1:Q224"/>
  <sheetViews>
    <sheetView tabSelected="1" view="pageBreakPreview" topLeftCell="C1" zoomScaleNormal="100" zoomScaleSheetLayoutView="100" workbookViewId="0">
      <selection activeCell="D4" sqref="D4"/>
    </sheetView>
  </sheetViews>
  <sheetFormatPr defaultColWidth="9" defaultRowHeight="12" x14ac:dyDescent="0.2"/>
  <cols>
    <col min="1" max="1" width="13.88671875" style="5" hidden="1" customWidth="1"/>
    <col min="2" max="2" width="2.77734375" style="5" hidden="1" customWidth="1"/>
    <col min="3" max="3" width="11" style="5" customWidth="1"/>
    <col min="4" max="4" width="13.109375" style="5" customWidth="1"/>
    <col min="5" max="5" width="29.88671875" style="9" customWidth="1"/>
    <col min="6" max="6" width="16.6640625" style="5" customWidth="1"/>
    <col min="7" max="7" width="4.44140625" style="5" customWidth="1"/>
    <col min="8" max="8" width="7.109375" style="5" customWidth="1"/>
    <col min="9" max="12" width="2.6640625" style="5" customWidth="1"/>
    <col min="13" max="13" width="5.109375" style="5" customWidth="1"/>
    <col min="14" max="14" width="17.44140625" style="9" customWidth="1"/>
    <col min="15" max="16" width="26.44140625" style="35" customWidth="1"/>
    <col min="17" max="17" width="17.109375" style="34" customWidth="1"/>
    <col min="18" max="16384" width="9" style="9"/>
  </cols>
  <sheetData>
    <row r="1" spans="1:17" s="1" customFormat="1" ht="27" customHeight="1" x14ac:dyDescent="0.2">
      <c r="B1" s="2"/>
      <c r="C1" s="2" t="s">
        <v>0</v>
      </c>
      <c r="D1" s="2"/>
      <c r="E1" s="2"/>
      <c r="F1" s="229"/>
      <c r="G1" s="230"/>
      <c r="H1" s="230"/>
      <c r="I1" s="230"/>
      <c r="J1" s="230"/>
      <c r="K1" s="230"/>
      <c r="L1" s="230"/>
      <c r="M1" s="230"/>
      <c r="N1" s="230"/>
      <c r="Q1" s="3"/>
    </row>
    <row r="2" spans="1:17" s="5" customFormat="1" ht="12" customHeight="1" x14ac:dyDescent="0.2">
      <c r="A2" s="231" t="s">
        <v>1</v>
      </c>
      <c r="B2" s="4"/>
      <c r="C2" s="235" t="s">
        <v>1</v>
      </c>
      <c r="D2" s="232" t="s">
        <v>2</v>
      </c>
      <c r="E2" s="232" t="s">
        <v>3</v>
      </c>
      <c r="F2" s="234" t="s">
        <v>4</v>
      </c>
      <c r="G2" s="234" t="s">
        <v>5</v>
      </c>
      <c r="H2" s="234" t="s">
        <v>6</v>
      </c>
      <c r="I2" s="234" t="s">
        <v>7</v>
      </c>
      <c r="J2" s="234"/>
      <c r="K2" s="234"/>
      <c r="L2" s="240" t="s">
        <v>8</v>
      </c>
      <c r="M2" s="242" t="s">
        <v>9</v>
      </c>
      <c r="N2" s="243"/>
      <c r="O2" s="234" t="s">
        <v>10</v>
      </c>
      <c r="P2" s="232" t="s">
        <v>11</v>
      </c>
      <c r="Q2" s="238" t="s">
        <v>12</v>
      </c>
    </row>
    <row r="3" spans="1:17" s="5" customFormat="1" ht="24" x14ac:dyDescent="0.2">
      <c r="A3" s="231"/>
      <c r="B3" s="6"/>
      <c r="C3" s="235"/>
      <c r="D3" s="233"/>
      <c r="E3" s="233"/>
      <c r="F3" s="234"/>
      <c r="G3" s="234"/>
      <c r="H3" s="234"/>
      <c r="I3" s="36" t="s">
        <v>13</v>
      </c>
      <c r="J3" s="37" t="s">
        <v>14</v>
      </c>
      <c r="K3" s="38" t="s">
        <v>15</v>
      </c>
      <c r="L3" s="241"/>
      <c r="M3" s="244"/>
      <c r="N3" s="245"/>
      <c r="O3" s="234"/>
      <c r="P3" s="250"/>
      <c r="Q3" s="239"/>
    </row>
    <row r="4" spans="1:17" ht="27.6" customHeight="1" x14ac:dyDescent="0.2">
      <c r="A4" s="7" t="s">
        <v>16</v>
      </c>
      <c r="B4" s="8" t="str">
        <f>IF(COUNT(I4:K4)=0,"",IF(J4&lt;&gt;"","１",IF(K4&lt;&gt;"","２",IF(I4&lt;&gt;"","３",""))))</f>
        <v>１</v>
      </c>
      <c r="C4" s="7" t="str">
        <f>A4&amp;B4</f>
        <v>Ｌ６１０５１１</v>
      </c>
      <c r="D4" s="40" t="s">
        <v>17</v>
      </c>
      <c r="E4" s="41" t="s">
        <v>18</v>
      </c>
      <c r="F4" s="42" t="s">
        <v>19</v>
      </c>
      <c r="G4" s="42" t="s">
        <v>20</v>
      </c>
      <c r="H4" s="43" t="s">
        <v>21</v>
      </c>
      <c r="I4" s="44"/>
      <c r="J4" s="45">
        <v>2</v>
      </c>
      <c r="K4" s="46"/>
      <c r="L4" s="47">
        <v>2</v>
      </c>
      <c r="M4" s="48" t="s">
        <v>22</v>
      </c>
      <c r="N4" s="49"/>
      <c r="O4" s="50"/>
      <c r="P4" s="51" t="s">
        <v>23</v>
      </c>
      <c r="Q4" s="52"/>
    </row>
    <row r="5" spans="1:17" ht="27.6" customHeight="1" x14ac:dyDescent="0.2">
      <c r="A5" s="10" t="s">
        <v>24</v>
      </c>
      <c r="B5" s="11" t="str">
        <f t="shared" ref="B5:B68" si="0">IF(COUNT(I5:K5)=0,"",IF(J5&lt;&gt;"","１",IF(K5&lt;&gt;"","２",IF(I5&lt;&gt;"","３",""))))</f>
        <v>２</v>
      </c>
      <c r="C5" s="10" t="str">
        <f t="shared" ref="C5:C68" si="1">A5&amp;B5</f>
        <v>Ｌ６１０６１２</v>
      </c>
      <c r="D5" s="53" t="s">
        <v>25</v>
      </c>
      <c r="E5" s="54" t="s">
        <v>26</v>
      </c>
      <c r="F5" s="55" t="s">
        <v>27</v>
      </c>
      <c r="G5" s="53" t="s">
        <v>28</v>
      </c>
      <c r="H5" s="56" t="s">
        <v>29</v>
      </c>
      <c r="I5" s="57"/>
      <c r="J5" s="58"/>
      <c r="K5" s="59">
        <v>2</v>
      </c>
      <c r="L5" s="60">
        <v>2</v>
      </c>
      <c r="M5" s="61" t="s">
        <v>22</v>
      </c>
      <c r="N5" s="62"/>
      <c r="O5" s="63"/>
      <c r="P5" s="64" t="s">
        <v>30</v>
      </c>
      <c r="Q5" s="65"/>
    </row>
    <row r="6" spans="1:17" ht="27.6" customHeight="1" x14ac:dyDescent="0.2">
      <c r="A6" s="10" t="s">
        <v>31</v>
      </c>
      <c r="B6" s="11" t="str">
        <f t="shared" si="0"/>
        <v>２</v>
      </c>
      <c r="C6" s="10" t="str">
        <f t="shared" si="1"/>
        <v>Ｌ６１０７１２</v>
      </c>
      <c r="D6" s="53" t="s">
        <v>25</v>
      </c>
      <c r="E6" s="54" t="s">
        <v>32</v>
      </c>
      <c r="F6" s="53" t="s">
        <v>33</v>
      </c>
      <c r="G6" s="53" t="s">
        <v>20</v>
      </c>
      <c r="H6" s="66" t="s">
        <v>21</v>
      </c>
      <c r="I6" s="57"/>
      <c r="J6" s="58"/>
      <c r="K6" s="59">
        <v>2</v>
      </c>
      <c r="L6" s="60">
        <v>2</v>
      </c>
      <c r="M6" s="61" t="s">
        <v>22</v>
      </c>
      <c r="N6" s="62"/>
      <c r="O6" s="67"/>
      <c r="P6" s="64" t="s">
        <v>23</v>
      </c>
      <c r="Q6" s="65"/>
    </row>
    <row r="7" spans="1:17" ht="27.6" customHeight="1" x14ac:dyDescent="0.2">
      <c r="A7" s="10" t="s">
        <v>34</v>
      </c>
      <c r="B7" s="11" t="str">
        <f t="shared" si="0"/>
        <v>２</v>
      </c>
      <c r="C7" s="10" t="str">
        <f t="shared" si="1"/>
        <v>Ｌ６１０８１２</v>
      </c>
      <c r="D7" s="53" t="s">
        <v>25</v>
      </c>
      <c r="E7" s="54" t="s">
        <v>35</v>
      </c>
      <c r="F7" s="53" t="s">
        <v>36</v>
      </c>
      <c r="G7" s="53" t="s">
        <v>28</v>
      </c>
      <c r="H7" s="66" t="s">
        <v>37</v>
      </c>
      <c r="I7" s="57"/>
      <c r="J7" s="58"/>
      <c r="K7" s="59">
        <v>2</v>
      </c>
      <c r="L7" s="60">
        <v>2</v>
      </c>
      <c r="M7" s="61" t="s">
        <v>22</v>
      </c>
      <c r="N7" s="68"/>
      <c r="O7" s="63"/>
      <c r="P7" s="64" t="s">
        <v>30</v>
      </c>
      <c r="Q7" s="65"/>
    </row>
    <row r="8" spans="1:17" ht="27.6" customHeight="1" x14ac:dyDescent="0.2">
      <c r="A8" s="10" t="s">
        <v>38</v>
      </c>
      <c r="B8" s="11" t="str">
        <f t="shared" si="0"/>
        <v>１</v>
      </c>
      <c r="C8" s="10" t="str">
        <f t="shared" si="1"/>
        <v>Ｌ６１０８２１</v>
      </c>
      <c r="D8" s="53" t="s">
        <v>39</v>
      </c>
      <c r="E8" s="54" t="s">
        <v>40</v>
      </c>
      <c r="F8" s="53" t="s">
        <v>41</v>
      </c>
      <c r="G8" s="53" t="s">
        <v>42</v>
      </c>
      <c r="H8" s="66" t="s">
        <v>43</v>
      </c>
      <c r="I8" s="57"/>
      <c r="J8" s="58">
        <v>2</v>
      </c>
      <c r="K8" s="59"/>
      <c r="L8" s="60">
        <v>2</v>
      </c>
      <c r="M8" s="61" t="s">
        <v>22</v>
      </c>
      <c r="N8" s="68"/>
      <c r="O8" s="63"/>
      <c r="P8" s="64" t="s">
        <v>30</v>
      </c>
      <c r="Q8" s="65"/>
    </row>
    <row r="9" spans="1:17" ht="27.6" customHeight="1" x14ac:dyDescent="0.2">
      <c r="A9" s="10" t="s">
        <v>44</v>
      </c>
      <c r="B9" s="11" t="str">
        <f t="shared" si="0"/>
        <v>１</v>
      </c>
      <c r="C9" s="10" t="str">
        <f t="shared" si="1"/>
        <v>Ｌ６１０９１１</v>
      </c>
      <c r="D9" s="53" t="s">
        <v>39</v>
      </c>
      <c r="E9" s="54" t="s">
        <v>45</v>
      </c>
      <c r="F9" s="53" t="s">
        <v>46</v>
      </c>
      <c r="G9" s="55" t="s">
        <v>47</v>
      </c>
      <c r="H9" s="69" t="s">
        <v>48</v>
      </c>
      <c r="I9" s="57"/>
      <c r="J9" s="58">
        <v>2</v>
      </c>
      <c r="K9" s="59"/>
      <c r="L9" s="60">
        <v>2</v>
      </c>
      <c r="M9" s="61" t="s">
        <v>22</v>
      </c>
      <c r="N9" s="68"/>
      <c r="O9" s="63"/>
      <c r="P9" s="64" t="s">
        <v>30</v>
      </c>
      <c r="Q9" s="65"/>
    </row>
    <row r="10" spans="1:17" ht="27.6" customHeight="1" x14ac:dyDescent="0.2">
      <c r="A10" s="10" t="s">
        <v>49</v>
      </c>
      <c r="B10" s="11" t="str">
        <f t="shared" si="0"/>
        <v>１</v>
      </c>
      <c r="C10" s="10" t="str">
        <f t="shared" si="1"/>
        <v>Ｌ６１１０２１</v>
      </c>
      <c r="D10" s="53" t="s">
        <v>39</v>
      </c>
      <c r="E10" s="54" t="s">
        <v>50</v>
      </c>
      <c r="F10" s="55" t="s">
        <v>51</v>
      </c>
      <c r="G10" s="55" t="s">
        <v>52</v>
      </c>
      <c r="H10" s="69" t="s">
        <v>53</v>
      </c>
      <c r="I10" s="57"/>
      <c r="J10" s="58">
        <v>2</v>
      </c>
      <c r="K10" s="59"/>
      <c r="L10" s="60">
        <v>2</v>
      </c>
      <c r="M10" s="61" t="s">
        <v>22</v>
      </c>
      <c r="N10" s="68"/>
      <c r="O10" s="63"/>
      <c r="P10" s="64" t="s">
        <v>30</v>
      </c>
      <c r="Q10" s="65"/>
    </row>
    <row r="11" spans="1:17" ht="27.6" customHeight="1" x14ac:dyDescent="0.2">
      <c r="A11" s="10" t="s">
        <v>54</v>
      </c>
      <c r="B11" s="11" t="str">
        <f t="shared" si="0"/>
        <v>１</v>
      </c>
      <c r="C11" s="10" t="str">
        <f t="shared" si="1"/>
        <v>Ｌ６１１１１１</v>
      </c>
      <c r="D11" s="53" t="s">
        <v>25</v>
      </c>
      <c r="E11" s="54" t="s">
        <v>55</v>
      </c>
      <c r="F11" s="53" t="s">
        <v>56</v>
      </c>
      <c r="G11" s="53" t="s">
        <v>57</v>
      </c>
      <c r="H11" s="66" t="s">
        <v>58</v>
      </c>
      <c r="I11" s="57"/>
      <c r="J11" s="58" t="s">
        <v>59</v>
      </c>
      <c r="K11" s="59">
        <v>2</v>
      </c>
      <c r="L11" s="60">
        <v>2</v>
      </c>
      <c r="M11" s="61" t="s">
        <v>22</v>
      </c>
      <c r="N11" s="62"/>
      <c r="O11" s="67"/>
      <c r="P11" s="64" t="s">
        <v>30</v>
      </c>
      <c r="Q11" s="65"/>
    </row>
    <row r="12" spans="1:17" ht="27.6" customHeight="1" x14ac:dyDescent="0.2">
      <c r="A12" s="12" t="s">
        <v>60</v>
      </c>
      <c r="B12" s="13" t="str">
        <f t="shared" si="0"/>
        <v>２</v>
      </c>
      <c r="C12" s="12" t="str">
        <f t="shared" si="1"/>
        <v>Ｌ６１１２１２</v>
      </c>
      <c r="D12" s="70" t="s">
        <v>25</v>
      </c>
      <c r="E12" s="71" t="s">
        <v>61</v>
      </c>
      <c r="F12" s="72" t="s">
        <v>62</v>
      </c>
      <c r="G12" s="70" t="s">
        <v>20</v>
      </c>
      <c r="H12" s="73" t="s">
        <v>43</v>
      </c>
      <c r="I12" s="74"/>
      <c r="J12" s="75"/>
      <c r="K12" s="76">
        <v>2</v>
      </c>
      <c r="L12" s="77">
        <v>2</v>
      </c>
      <c r="M12" s="78" t="s">
        <v>22</v>
      </c>
      <c r="N12" s="79"/>
      <c r="O12" s="80"/>
      <c r="P12" s="81" t="s">
        <v>30</v>
      </c>
      <c r="Q12" s="82"/>
    </row>
    <row r="13" spans="1:17" ht="27.6" customHeight="1" x14ac:dyDescent="0.2">
      <c r="A13" s="10" t="s">
        <v>63</v>
      </c>
      <c r="B13" s="11" t="str">
        <f t="shared" si="0"/>
        <v>２</v>
      </c>
      <c r="C13" s="10" t="str">
        <f t="shared" si="1"/>
        <v>Ｌ６１１３１２</v>
      </c>
      <c r="D13" s="53" t="s">
        <v>25</v>
      </c>
      <c r="E13" s="54" t="s">
        <v>64</v>
      </c>
      <c r="F13" s="53" t="s">
        <v>65</v>
      </c>
      <c r="G13" s="55" t="s">
        <v>42</v>
      </c>
      <c r="H13" s="69" t="s">
        <v>66</v>
      </c>
      <c r="I13" s="57"/>
      <c r="J13" s="58"/>
      <c r="K13" s="59">
        <v>2</v>
      </c>
      <c r="L13" s="60">
        <v>2</v>
      </c>
      <c r="M13" s="66" t="s">
        <v>22</v>
      </c>
      <c r="N13" s="62"/>
      <c r="O13" s="83"/>
      <c r="P13" s="64" t="s">
        <v>23</v>
      </c>
      <c r="Q13" s="65"/>
    </row>
    <row r="14" spans="1:17" ht="27.6" customHeight="1" x14ac:dyDescent="0.2">
      <c r="A14" s="10" t="s">
        <v>67</v>
      </c>
      <c r="B14" s="11" t="str">
        <f t="shared" si="0"/>
        <v>１</v>
      </c>
      <c r="C14" s="10" t="str">
        <f t="shared" si="1"/>
        <v>Ｌ６６８００１</v>
      </c>
      <c r="D14" s="84" t="s">
        <v>68</v>
      </c>
      <c r="E14" s="54" t="s">
        <v>69</v>
      </c>
      <c r="F14" s="55" t="s">
        <v>70</v>
      </c>
      <c r="G14" s="55" t="s">
        <v>47</v>
      </c>
      <c r="H14" s="69" t="s">
        <v>66</v>
      </c>
      <c r="I14" s="57"/>
      <c r="J14" s="58">
        <v>2</v>
      </c>
      <c r="K14" s="59"/>
      <c r="L14" s="60">
        <v>2</v>
      </c>
      <c r="M14" s="66" t="s">
        <v>71</v>
      </c>
      <c r="N14" s="68"/>
      <c r="O14" s="63"/>
      <c r="P14" s="64" t="s">
        <v>30</v>
      </c>
      <c r="Q14" s="65"/>
    </row>
    <row r="15" spans="1:17" ht="27.6" customHeight="1" x14ac:dyDescent="0.2">
      <c r="A15" s="14" t="s">
        <v>72</v>
      </c>
      <c r="B15" s="15" t="str">
        <f t="shared" si="0"/>
        <v/>
      </c>
      <c r="C15" s="14" t="str">
        <f t="shared" si="1"/>
        <v>Ｌ６６８１０</v>
      </c>
      <c r="D15" s="85" t="s">
        <v>25</v>
      </c>
      <c r="E15" s="86" t="s">
        <v>73</v>
      </c>
      <c r="F15" s="87"/>
      <c r="G15" s="87"/>
      <c r="H15" s="88"/>
      <c r="I15" s="89"/>
      <c r="J15" s="90"/>
      <c r="K15" s="91"/>
      <c r="L15" s="92"/>
      <c r="M15" s="93" t="s">
        <v>71</v>
      </c>
      <c r="N15" s="94"/>
      <c r="O15" s="86" t="s">
        <v>74</v>
      </c>
      <c r="P15" s="95"/>
      <c r="Q15" s="96"/>
    </row>
    <row r="16" spans="1:17" ht="27.6" customHeight="1" x14ac:dyDescent="0.2">
      <c r="A16" s="10" t="s">
        <v>75</v>
      </c>
      <c r="B16" s="11" t="str">
        <f t="shared" si="0"/>
        <v>１</v>
      </c>
      <c r="C16" s="10" t="str">
        <f t="shared" si="1"/>
        <v>Ｌ６６８２０１</v>
      </c>
      <c r="D16" s="53" t="s">
        <v>25</v>
      </c>
      <c r="E16" s="97" t="s">
        <v>76</v>
      </c>
      <c r="F16" s="55" t="s">
        <v>77</v>
      </c>
      <c r="G16" s="55" t="s">
        <v>78</v>
      </c>
      <c r="H16" s="69" t="s">
        <v>66</v>
      </c>
      <c r="I16" s="57"/>
      <c r="J16" s="58">
        <v>2</v>
      </c>
      <c r="K16" s="59"/>
      <c r="L16" s="60">
        <v>2</v>
      </c>
      <c r="M16" s="61" t="s">
        <v>71</v>
      </c>
      <c r="N16" s="68"/>
      <c r="O16" s="67"/>
      <c r="P16" s="64" t="s">
        <v>30</v>
      </c>
      <c r="Q16" s="65"/>
    </row>
    <row r="17" spans="1:17" ht="27.6" customHeight="1" x14ac:dyDescent="0.2">
      <c r="A17" s="10" t="s">
        <v>79</v>
      </c>
      <c r="B17" s="11" t="str">
        <f t="shared" si="0"/>
        <v>２</v>
      </c>
      <c r="C17" s="10" t="str">
        <f t="shared" si="1"/>
        <v>Ｌ６６８３０２</v>
      </c>
      <c r="D17" s="53" t="s">
        <v>25</v>
      </c>
      <c r="E17" s="97" t="s">
        <v>80</v>
      </c>
      <c r="F17" s="53" t="s">
        <v>81</v>
      </c>
      <c r="G17" s="55" t="s">
        <v>47</v>
      </c>
      <c r="H17" s="69" t="s">
        <v>29</v>
      </c>
      <c r="I17" s="57"/>
      <c r="J17" s="58"/>
      <c r="K17" s="59">
        <v>2</v>
      </c>
      <c r="L17" s="60">
        <v>2</v>
      </c>
      <c r="M17" s="61" t="s">
        <v>71</v>
      </c>
      <c r="N17" s="68"/>
      <c r="O17" s="97"/>
      <c r="P17" s="64" t="s">
        <v>23</v>
      </c>
      <c r="Q17" s="65"/>
    </row>
    <row r="18" spans="1:17" ht="27.6" customHeight="1" x14ac:dyDescent="0.2">
      <c r="A18" s="14" t="s">
        <v>82</v>
      </c>
      <c r="B18" s="15" t="str">
        <f t="shared" si="0"/>
        <v/>
      </c>
      <c r="C18" s="14" t="str">
        <f t="shared" si="1"/>
        <v>Ｌ６６８４０</v>
      </c>
      <c r="D18" s="85" t="s">
        <v>25</v>
      </c>
      <c r="E18" s="86" t="s">
        <v>83</v>
      </c>
      <c r="F18" s="87"/>
      <c r="G18" s="87"/>
      <c r="H18" s="88"/>
      <c r="I18" s="89"/>
      <c r="J18" s="90"/>
      <c r="K18" s="91"/>
      <c r="L18" s="92"/>
      <c r="M18" s="93" t="s">
        <v>71</v>
      </c>
      <c r="N18" s="94"/>
      <c r="O18" s="86" t="s">
        <v>74</v>
      </c>
      <c r="P18" s="95"/>
      <c r="Q18" s="96"/>
    </row>
    <row r="19" spans="1:17" ht="27.6" customHeight="1" x14ac:dyDescent="0.2">
      <c r="A19" s="10" t="s">
        <v>84</v>
      </c>
      <c r="B19" s="11" t="str">
        <f t="shared" si="0"/>
        <v>１</v>
      </c>
      <c r="C19" s="10" t="str">
        <f t="shared" si="1"/>
        <v>Ｌ６６８５０１</v>
      </c>
      <c r="D19" s="53" t="s">
        <v>25</v>
      </c>
      <c r="E19" s="97" t="s">
        <v>85</v>
      </c>
      <c r="F19" s="55" t="s">
        <v>86</v>
      </c>
      <c r="G19" s="55" t="s">
        <v>87</v>
      </c>
      <c r="H19" s="69" t="s">
        <v>29</v>
      </c>
      <c r="I19" s="57"/>
      <c r="J19" s="58">
        <v>2</v>
      </c>
      <c r="K19" s="59"/>
      <c r="L19" s="60">
        <v>2</v>
      </c>
      <c r="M19" s="61" t="s">
        <v>71</v>
      </c>
      <c r="N19" s="68"/>
      <c r="O19" s="63" t="s">
        <v>88</v>
      </c>
      <c r="P19" s="64" t="s">
        <v>30</v>
      </c>
      <c r="Q19" s="65"/>
    </row>
    <row r="20" spans="1:17" ht="27.6" customHeight="1" x14ac:dyDescent="0.2">
      <c r="A20" s="10" t="s">
        <v>89</v>
      </c>
      <c r="B20" s="11" t="str">
        <f t="shared" si="0"/>
        <v>２</v>
      </c>
      <c r="C20" s="10" t="str">
        <f t="shared" si="1"/>
        <v>Ｌ６６８６０２</v>
      </c>
      <c r="D20" s="53" t="s">
        <v>25</v>
      </c>
      <c r="E20" s="97" t="s">
        <v>90</v>
      </c>
      <c r="F20" s="72" t="s">
        <v>91</v>
      </c>
      <c r="G20" s="55" t="s">
        <v>92</v>
      </c>
      <c r="H20" s="69" t="s">
        <v>93</v>
      </c>
      <c r="I20" s="57"/>
      <c r="J20" s="58"/>
      <c r="K20" s="59">
        <v>2</v>
      </c>
      <c r="L20" s="60">
        <v>2</v>
      </c>
      <c r="M20" s="61" t="s">
        <v>71</v>
      </c>
      <c r="N20" s="68"/>
      <c r="O20" s="67"/>
      <c r="P20" s="64" t="s">
        <v>23</v>
      </c>
      <c r="Q20" s="65"/>
    </row>
    <row r="21" spans="1:17" ht="27.6" customHeight="1" x14ac:dyDescent="0.2">
      <c r="A21" s="10" t="s">
        <v>94</v>
      </c>
      <c r="B21" s="11" t="str">
        <f t="shared" si="0"/>
        <v>２</v>
      </c>
      <c r="C21" s="10" t="str">
        <f t="shared" si="1"/>
        <v>Ｌ６６８７０２</v>
      </c>
      <c r="D21" s="53" t="s">
        <v>25</v>
      </c>
      <c r="E21" s="97" t="s">
        <v>95</v>
      </c>
      <c r="F21" s="55" t="s">
        <v>33</v>
      </c>
      <c r="G21" s="55" t="s">
        <v>96</v>
      </c>
      <c r="H21" s="69" t="s">
        <v>29</v>
      </c>
      <c r="I21" s="57"/>
      <c r="J21" s="58"/>
      <c r="K21" s="59">
        <v>2</v>
      </c>
      <c r="L21" s="60">
        <v>2</v>
      </c>
      <c r="M21" s="61" t="s">
        <v>71</v>
      </c>
      <c r="N21" s="68"/>
      <c r="O21" s="67"/>
      <c r="P21" s="64" t="s">
        <v>23</v>
      </c>
      <c r="Q21" s="65"/>
    </row>
    <row r="22" spans="1:17" ht="27.6" customHeight="1" x14ac:dyDescent="0.2">
      <c r="A22" s="10" t="s">
        <v>97</v>
      </c>
      <c r="B22" s="11" t="str">
        <f t="shared" si="0"/>
        <v>１</v>
      </c>
      <c r="C22" s="10" t="str">
        <f t="shared" si="1"/>
        <v>Ｌ６６８８０１</v>
      </c>
      <c r="D22" s="53" t="s">
        <v>25</v>
      </c>
      <c r="E22" s="97" t="s">
        <v>98</v>
      </c>
      <c r="F22" s="55" t="s">
        <v>99</v>
      </c>
      <c r="G22" s="55" t="s">
        <v>47</v>
      </c>
      <c r="H22" s="69" t="s">
        <v>29</v>
      </c>
      <c r="I22" s="57"/>
      <c r="J22" s="58">
        <v>2</v>
      </c>
      <c r="K22" s="59"/>
      <c r="L22" s="60">
        <v>2</v>
      </c>
      <c r="M22" s="61" t="s">
        <v>71</v>
      </c>
      <c r="N22" s="68"/>
      <c r="O22" s="67"/>
      <c r="P22" s="64" t="s">
        <v>30</v>
      </c>
      <c r="Q22" s="65"/>
    </row>
    <row r="23" spans="1:17" ht="27.6" customHeight="1" x14ac:dyDescent="0.2">
      <c r="A23" s="10" t="s">
        <v>100</v>
      </c>
      <c r="B23" s="11" t="str">
        <f t="shared" si="0"/>
        <v>２</v>
      </c>
      <c r="C23" s="10" t="str">
        <f t="shared" si="1"/>
        <v>Ｌ６６８９０２</v>
      </c>
      <c r="D23" s="53" t="s">
        <v>25</v>
      </c>
      <c r="E23" s="97" t="s">
        <v>101</v>
      </c>
      <c r="F23" s="55" t="s">
        <v>102</v>
      </c>
      <c r="G23" s="55" t="s">
        <v>28</v>
      </c>
      <c r="H23" s="69" t="s">
        <v>29</v>
      </c>
      <c r="I23" s="57"/>
      <c r="J23" s="58"/>
      <c r="K23" s="59">
        <v>2</v>
      </c>
      <c r="L23" s="60">
        <v>2</v>
      </c>
      <c r="M23" s="61" t="s">
        <v>71</v>
      </c>
      <c r="N23" s="68"/>
      <c r="O23" s="67" t="s">
        <v>103</v>
      </c>
      <c r="P23" s="64" t="s">
        <v>30</v>
      </c>
      <c r="Q23" s="65"/>
    </row>
    <row r="24" spans="1:17" ht="27.6" customHeight="1" x14ac:dyDescent="0.2">
      <c r="A24" s="10" t="s">
        <v>104</v>
      </c>
      <c r="B24" s="11" t="str">
        <f t="shared" si="0"/>
        <v>２</v>
      </c>
      <c r="C24" s="10" t="str">
        <f t="shared" si="1"/>
        <v>Ｌ６６９００２</v>
      </c>
      <c r="D24" s="53" t="s">
        <v>25</v>
      </c>
      <c r="E24" s="97" t="s">
        <v>105</v>
      </c>
      <c r="F24" s="55" t="s">
        <v>27</v>
      </c>
      <c r="G24" s="69" t="s">
        <v>20</v>
      </c>
      <c r="H24" s="69" t="s">
        <v>66</v>
      </c>
      <c r="I24" s="57"/>
      <c r="J24" s="58"/>
      <c r="K24" s="59">
        <v>2</v>
      </c>
      <c r="L24" s="60">
        <v>2</v>
      </c>
      <c r="M24" s="61" t="s">
        <v>71</v>
      </c>
      <c r="N24" s="68"/>
      <c r="O24" s="67"/>
      <c r="P24" s="64" t="s">
        <v>30</v>
      </c>
      <c r="Q24" s="65"/>
    </row>
    <row r="25" spans="1:17" ht="27.6" customHeight="1" x14ac:dyDescent="0.2">
      <c r="A25" s="10" t="s">
        <v>106</v>
      </c>
      <c r="B25" s="11" t="str">
        <f t="shared" si="0"/>
        <v>２</v>
      </c>
      <c r="C25" s="10" t="str">
        <f t="shared" si="1"/>
        <v>Ｌ６６９１０２</v>
      </c>
      <c r="D25" s="53" t="s">
        <v>25</v>
      </c>
      <c r="E25" s="54" t="s">
        <v>107</v>
      </c>
      <c r="F25" s="55" t="s">
        <v>108</v>
      </c>
      <c r="G25" s="55" t="s">
        <v>52</v>
      </c>
      <c r="H25" s="69" t="s">
        <v>66</v>
      </c>
      <c r="I25" s="57"/>
      <c r="J25" s="58"/>
      <c r="K25" s="59">
        <v>2</v>
      </c>
      <c r="L25" s="60">
        <v>2</v>
      </c>
      <c r="M25" s="61" t="s">
        <v>71</v>
      </c>
      <c r="N25" s="68"/>
      <c r="O25" s="67"/>
      <c r="P25" s="64" t="s">
        <v>30</v>
      </c>
      <c r="Q25" s="65"/>
    </row>
    <row r="26" spans="1:17" ht="27.6" customHeight="1" x14ac:dyDescent="0.2">
      <c r="A26" s="10" t="s">
        <v>109</v>
      </c>
      <c r="B26" s="11" t="str">
        <f t="shared" si="0"/>
        <v>１</v>
      </c>
      <c r="C26" s="10" t="str">
        <f t="shared" si="1"/>
        <v>Ｌ６５０１０１</v>
      </c>
      <c r="D26" s="84" t="s">
        <v>110</v>
      </c>
      <c r="E26" s="54" t="s">
        <v>111</v>
      </c>
      <c r="F26" s="53" t="s">
        <v>86</v>
      </c>
      <c r="G26" s="53" t="s">
        <v>78</v>
      </c>
      <c r="H26" s="69" t="s">
        <v>29</v>
      </c>
      <c r="I26" s="57"/>
      <c r="J26" s="58">
        <v>2</v>
      </c>
      <c r="K26" s="59"/>
      <c r="L26" s="60">
        <v>2</v>
      </c>
      <c r="M26" s="61" t="s">
        <v>112</v>
      </c>
      <c r="N26" s="62"/>
      <c r="O26" s="98"/>
      <c r="P26" s="64" t="s">
        <v>23</v>
      </c>
      <c r="Q26" s="65"/>
    </row>
    <row r="27" spans="1:17" ht="27.6" customHeight="1" x14ac:dyDescent="0.2">
      <c r="A27" s="17" t="s">
        <v>113</v>
      </c>
      <c r="B27" s="18" t="str">
        <f t="shared" si="0"/>
        <v/>
      </c>
      <c r="C27" s="17" t="str">
        <f t="shared" si="1"/>
        <v>Ｌ６５０２０</v>
      </c>
      <c r="D27" s="100" t="s">
        <v>25</v>
      </c>
      <c r="E27" s="101" t="s">
        <v>114</v>
      </c>
      <c r="F27" s="99"/>
      <c r="G27" s="99"/>
      <c r="H27" s="102"/>
      <c r="I27" s="103"/>
      <c r="J27" s="104"/>
      <c r="K27" s="105"/>
      <c r="L27" s="106"/>
      <c r="M27" s="107" t="s">
        <v>112</v>
      </c>
      <c r="N27" s="108"/>
      <c r="O27" s="109" t="s">
        <v>257</v>
      </c>
      <c r="P27" s="110"/>
      <c r="Q27" s="111"/>
    </row>
    <row r="28" spans="1:17" ht="27.6" customHeight="1" x14ac:dyDescent="0.2">
      <c r="A28" s="7" t="s">
        <v>115</v>
      </c>
      <c r="B28" s="8" t="str">
        <f t="shared" si="0"/>
        <v>２</v>
      </c>
      <c r="C28" s="7" t="str">
        <f t="shared" si="1"/>
        <v>Ｌ６５０３０２</v>
      </c>
      <c r="D28" s="39" t="s">
        <v>25</v>
      </c>
      <c r="E28" s="41" t="s">
        <v>116</v>
      </c>
      <c r="F28" s="39" t="s">
        <v>117</v>
      </c>
      <c r="G28" s="39" t="s">
        <v>57</v>
      </c>
      <c r="H28" s="43" t="s">
        <v>93</v>
      </c>
      <c r="I28" s="44"/>
      <c r="J28" s="112"/>
      <c r="K28" s="46">
        <v>2</v>
      </c>
      <c r="L28" s="47">
        <v>2</v>
      </c>
      <c r="M28" s="48" t="s">
        <v>112</v>
      </c>
      <c r="N28" s="49"/>
      <c r="O28" s="113"/>
      <c r="P28" s="51" t="s">
        <v>23</v>
      </c>
      <c r="Q28" s="114"/>
    </row>
    <row r="29" spans="1:17" ht="27.6" customHeight="1" x14ac:dyDescent="0.2">
      <c r="A29" s="14" t="s">
        <v>118</v>
      </c>
      <c r="B29" s="15" t="str">
        <f t="shared" si="0"/>
        <v/>
      </c>
      <c r="C29" s="14" t="str">
        <f t="shared" si="1"/>
        <v>Ｌ６５０４０</v>
      </c>
      <c r="D29" s="85" t="s">
        <v>25</v>
      </c>
      <c r="E29" s="115" t="s">
        <v>119</v>
      </c>
      <c r="F29" s="85" t="s">
        <v>120</v>
      </c>
      <c r="G29" s="87"/>
      <c r="H29" s="88"/>
      <c r="I29" s="89"/>
      <c r="J29" s="90"/>
      <c r="K29" s="91"/>
      <c r="L29" s="92"/>
      <c r="M29" s="93" t="s">
        <v>112</v>
      </c>
      <c r="N29" s="116"/>
      <c r="O29" s="86" t="s">
        <v>257</v>
      </c>
      <c r="P29" s="95"/>
      <c r="Q29" s="117"/>
    </row>
    <row r="30" spans="1:17" ht="27.6" customHeight="1" x14ac:dyDescent="0.2">
      <c r="A30" s="14" t="s">
        <v>121</v>
      </c>
      <c r="B30" s="15" t="str">
        <f t="shared" si="0"/>
        <v/>
      </c>
      <c r="C30" s="14" t="str">
        <f t="shared" si="1"/>
        <v>Ｌ６５０５０</v>
      </c>
      <c r="D30" s="85" t="s">
        <v>25</v>
      </c>
      <c r="E30" s="115" t="s">
        <v>122</v>
      </c>
      <c r="F30" s="85" t="s">
        <v>120</v>
      </c>
      <c r="G30" s="87"/>
      <c r="H30" s="88"/>
      <c r="I30" s="89"/>
      <c r="J30" s="90"/>
      <c r="K30" s="91"/>
      <c r="L30" s="92"/>
      <c r="M30" s="93" t="s">
        <v>22</v>
      </c>
      <c r="N30" s="94"/>
      <c r="O30" s="118" t="s">
        <v>257</v>
      </c>
      <c r="P30" s="95"/>
      <c r="Q30" s="117"/>
    </row>
    <row r="31" spans="1:17" ht="27.6" customHeight="1" x14ac:dyDescent="0.2">
      <c r="A31" s="19" t="s">
        <v>123</v>
      </c>
      <c r="B31" s="20" t="str">
        <f t="shared" si="0"/>
        <v>２</v>
      </c>
      <c r="C31" s="19" t="str">
        <f t="shared" si="1"/>
        <v>Ｌ６５０６０２</v>
      </c>
      <c r="D31" s="53" t="s">
        <v>25</v>
      </c>
      <c r="E31" s="120" t="s">
        <v>124</v>
      </c>
      <c r="F31" s="119" t="s">
        <v>125</v>
      </c>
      <c r="G31" s="53" t="s">
        <v>78</v>
      </c>
      <c r="H31" s="121" t="s">
        <v>29</v>
      </c>
      <c r="I31" s="57"/>
      <c r="J31" s="58"/>
      <c r="K31" s="59">
        <v>2</v>
      </c>
      <c r="L31" s="60">
        <v>2</v>
      </c>
      <c r="M31" s="66" t="s">
        <v>112</v>
      </c>
      <c r="N31" s="62"/>
      <c r="O31" s="67"/>
      <c r="P31" s="64" t="s">
        <v>23</v>
      </c>
      <c r="Q31" s="65"/>
    </row>
    <row r="32" spans="1:17" ht="27.6" customHeight="1" x14ac:dyDescent="0.2">
      <c r="A32" s="14" t="s">
        <v>126</v>
      </c>
      <c r="B32" s="15" t="str">
        <f t="shared" si="0"/>
        <v/>
      </c>
      <c r="C32" s="14" t="str">
        <f t="shared" si="1"/>
        <v>Ｌ６５０７０</v>
      </c>
      <c r="D32" s="87" t="s">
        <v>127</v>
      </c>
      <c r="E32" s="86" t="s">
        <v>128</v>
      </c>
      <c r="F32" s="85"/>
      <c r="G32" s="85"/>
      <c r="H32" s="122"/>
      <c r="I32" s="89"/>
      <c r="J32" s="90"/>
      <c r="K32" s="91"/>
      <c r="L32" s="92"/>
      <c r="M32" s="93" t="s">
        <v>112</v>
      </c>
      <c r="N32" s="116"/>
      <c r="O32" s="118" t="s">
        <v>257</v>
      </c>
      <c r="P32" s="95"/>
      <c r="Q32" s="96"/>
    </row>
    <row r="33" spans="1:17" ht="27.6" customHeight="1" x14ac:dyDescent="0.2">
      <c r="A33" s="10" t="s">
        <v>129</v>
      </c>
      <c r="B33" s="11" t="str">
        <f t="shared" si="0"/>
        <v>２</v>
      </c>
      <c r="C33" s="10" t="str">
        <f t="shared" si="1"/>
        <v>Ｌ６５０８０２</v>
      </c>
      <c r="D33" s="53" t="s">
        <v>25</v>
      </c>
      <c r="E33" s="54" t="s">
        <v>130</v>
      </c>
      <c r="F33" s="53" t="s">
        <v>131</v>
      </c>
      <c r="G33" s="55" t="s">
        <v>20</v>
      </c>
      <c r="H33" s="69" t="s">
        <v>21</v>
      </c>
      <c r="I33" s="57"/>
      <c r="J33" s="58"/>
      <c r="K33" s="59">
        <v>2</v>
      </c>
      <c r="L33" s="60">
        <v>2</v>
      </c>
      <c r="M33" s="61" t="s">
        <v>112</v>
      </c>
      <c r="N33" s="62"/>
      <c r="O33" s="123"/>
      <c r="P33" s="64" t="s">
        <v>23</v>
      </c>
      <c r="Q33" s="65"/>
    </row>
    <row r="34" spans="1:17" ht="27.6" customHeight="1" x14ac:dyDescent="0.2">
      <c r="A34" s="10" t="s">
        <v>132</v>
      </c>
      <c r="B34" s="11" t="str">
        <f t="shared" si="0"/>
        <v>１</v>
      </c>
      <c r="C34" s="10" t="str">
        <f t="shared" si="1"/>
        <v>Ｌ６５０９０１</v>
      </c>
      <c r="D34" s="53" t="s">
        <v>25</v>
      </c>
      <c r="E34" s="97" t="s">
        <v>133</v>
      </c>
      <c r="F34" s="70" t="s">
        <v>120</v>
      </c>
      <c r="G34" s="55" t="s">
        <v>42</v>
      </c>
      <c r="H34" s="69" t="s">
        <v>43</v>
      </c>
      <c r="I34" s="57"/>
      <c r="J34" s="58">
        <v>2</v>
      </c>
      <c r="K34" s="59"/>
      <c r="L34" s="60">
        <v>2</v>
      </c>
      <c r="M34" s="66" t="s">
        <v>112</v>
      </c>
      <c r="N34" s="60"/>
      <c r="O34" s="124"/>
      <c r="P34" s="64" t="s">
        <v>23</v>
      </c>
      <c r="Q34" s="65"/>
    </row>
    <row r="35" spans="1:17" ht="27.6" customHeight="1" x14ac:dyDescent="0.2">
      <c r="A35" s="14" t="s">
        <v>135</v>
      </c>
      <c r="B35" s="15" t="str">
        <f t="shared" si="0"/>
        <v/>
      </c>
      <c r="C35" s="14" t="str">
        <f t="shared" si="1"/>
        <v>Ｌ６５１００</v>
      </c>
      <c r="D35" s="85" t="s">
        <v>25</v>
      </c>
      <c r="E35" s="86" t="s">
        <v>136</v>
      </c>
      <c r="F35" s="92"/>
      <c r="G35" s="85"/>
      <c r="H35" s="122"/>
      <c r="I35" s="89"/>
      <c r="J35" s="90"/>
      <c r="K35" s="91"/>
      <c r="L35" s="92"/>
      <c r="M35" s="93" t="s">
        <v>112</v>
      </c>
      <c r="N35" s="116"/>
      <c r="O35" s="118" t="s">
        <v>257</v>
      </c>
      <c r="P35" s="95"/>
      <c r="Q35" s="96"/>
    </row>
    <row r="36" spans="1:17" ht="27.6" customHeight="1" x14ac:dyDescent="0.2">
      <c r="A36" s="14" t="s">
        <v>137</v>
      </c>
      <c r="B36" s="15" t="str">
        <f t="shared" si="0"/>
        <v/>
      </c>
      <c r="C36" s="14" t="str">
        <f t="shared" si="1"/>
        <v>Ｌ６５１１０</v>
      </c>
      <c r="D36" s="85" t="s">
        <v>25</v>
      </c>
      <c r="E36" s="86" t="s">
        <v>138</v>
      </c>
      <c r="F36" s="92"/>
      <c r="G36" s="85"/>
      <c r="H36" s="122"/>
      <c r="I36" s="89"/>
      <c r="J36" s="90"/>
      <c r="K36" s="91"/>
      <c r="L36" s="92"/>
      <c r="M36" s="93" t="s">
        <v>112</v>
      </c>
      <c r="N36" s="116"/>
      <c r="O36" s="118" t="s">
        <v>257</v>
      </c>
      <c r="P36" s="95"/>
      <c r="Q36" s="96"/>
    </row>
    <row r="37" spans="1:17" ht="27.6" customHeight="1" x14ac:dyDescent="0.2">
      <c r="A37" s="10" t="s">
        <v>139</v>
      </c>
      <c r="B37" s="11" t="str">
        <f t="shared" si="0"/>
        <v>１</v>
      </c>
      <c r="C37" s="10" t="str">
        <f t="shared" si="1"/>
        <v>Ｌ６５１２０１</v>
      </c>
      <c r="D37" s="53" t="s">
        <v>25</v>
      </c>
      <c r="E37" s="54" t="s">
        <v>140</v>
      </c>
      <c r="F37" s="53" t="s">
        <v>141</v>
      </c>
      <c r="G37" s="53" t="s">
        <v>134</v>
      </c>
      <c r="H37" s="66" t="s">
        <v>142</v>
      </c>
      <c r="I37" s="57"/>
      <c r="J37" s="58">
        <v>2</v>
      </c>
      <c r="K37" s="59"/>
      <c r="L37" s="60">
        <v>2</v>
      </c>
      <c r="M37" s="61" t="s">
        <v>112</v>
      </c>
      <c r="N37" s="62"/>
      <c r="O37" s="123"/>
      <c r="P37" s="64" t="s">
        <v>23</v>
      </c>
      <c r="Q37" s="65"/>
    </row>
    <row r="38" spans="1:17" ht="27.6" customHeight="1" x14ac:dyDescent="0.2">
      <c r="A38" s="10" t="s">
        <v>143</v>
      </c>
      <c r="B38" s="11" t="str">
        <f t="shared" si="0"/>
        <v>２</v>
      </c>
      <c r="C38" s="10" t="str">
        <f t="shared" si="1"/>
        <v>Ｌ６５１３０２</v>
      </c>
      <c r="D38" s="53" t="s">
        <v>25</v>
      </c>
      <c r="E38" s="54" t="s">
        <v>144</v>
      </c>
      <c r="F38" s="53" t="s">
        <v>141</v>
      </c>
      <c r="G38" s="53" t="s">
        <v>52</v>
      </c>
      <c r="H38" s="66" t="s">
        <v>66</v>
      </c>
      <c r="I38" s="57"/>
      <c r="J38" s="58"/>
      <c r="K38" s="59">
        <v>2</v>
      </c>
      <c r="L38" s="60">
        <v>2</v>
      </c>
      <c r="M38" s="61" t="s">
        <v>112</v>
      </c>
      <c r="N38" s="62"/>
      <c r="O38" s="123"/>
      <c r="P38" s="64" t="s">
        <v>23</v>
      </c>
      <c r="Q38" s="65"/>
    </row>
    <row r="39" spans="1:17" ht="27.6" customHeight="1" x14ac:dyDescent="0.2">
      <c r="A39" s="14" t="s">
        <v>145</v>
      </c>
      <c r="B39" s="15" t="str">
        <f t="shared" si="0"/>
        <v/>
      </c>
      <c r="C39" s="14" t="str">
        <f t="shared" si="1"/>
        <v>Ｌ６５１４０</v>
      </c>
      <c r="D39" s="85" t="s">
        <v>25</v>
      </c>
      <c r="E39" s="125" t="s">
        <v>146</v>
      </c>
      <c r="F39" s="85" t="s">
        <v>141</v>
      </c>
      <c r="G39" s="85"/>
      <c r="H39" s="122"/>
      <c r="I39" s="89"/>
      <c r="J39" s="90"/>
      <c r="K39" s="91"/>
      <c r="L39" s="92"/>
      <c r="M39" s="93" t="s">
        <v>112</v>
      </c>
      <c r="N39" s="116"/>
      <c r="O39" s="118" t="s">
        <v>257</v>
      </c>
      <c r="P39" s="95"/>
      <c r="Q39" s="117"/>
    </row>
    <row r="40" spans="1:17" ht="27.6" customHeight="1" x14ac:dyDescent="0.2">
      <c r="A40" s="10" t="s">
        <v>147</v>
      </c>
      <c r="B40" s="11" t="str">
        <f t="shared" si="0"/>
        <v>１</v>
      </c>
      <c r="C40" s="10" t="str">
        <f t="shared" si="1"/>
        <v>Ｌ６５１５０１</v>
      </c>
      <c r="D40" s="53" t="s">
        <v>25</v>
      </c>
      <c r="E40" s="54" t="s">
        <v>148</v>
      </c>
      <c r="F40" s="53" t="s">
        <v>141</v>
      </c>
      <c r="G40" s="53" t="s">
        <v>52</v>
      </c>
      <c r="H40" s="66" t="s">
        <v>66</v>
      </c>
      <c r="I40" s="57"/>
      <c r="J40" s="58">
        <v>2</v>
      </c>
      <c r="K40" s="59"/>
      <c r="L40" s="60">
        <v>2</v>
      </c>
      <c r="M40" s="61" t="s">
        <v>112</v>
      </c>
      <c r="N40" s="62"/>
      <c r="O40" s="98"/>
      <c r="P40" s="64" t="s">
        <v>23</v>
      </c>
      <c r="Q40" s="126"/>
    </row>
    <row r="41" spans="1:17" ht="27.6" customHeight="1" x14ac:dyDescent="0.2">
      <c r="A41" s="10" t="s">
        <v>149</v>
      </c>
      <c r="B41" s="11" t="str">
        <f t="shared" si="0"/>
        <v>２</v>
      </c>
      <c r="C41" s="10" t="str">
        <f t="shared" si="1"/>
        <v>Ｌ６５１６０２</v>
      </c>
      <c r="D41" s="53" t="s">
        <v>25</v>
      </c>
      <c r="E41" s="54" t="s">
        <v>150</v>
      </c>
      <c r="F41" s="55" t="s">
        <v>151</v>
      </c>
      <c r="G41" s="53" t="s">
        <v>134</v>
      </c>
      <c r="H41" s="66" t="s">
        <v>93</v>
      </c>
      <c r="I41" s="57"/>
      <c r="J41" s="58"/>
      <c r="K41" s="59">
        <v>2</v>
      </c>
      <c r="L41" s="60">
        <v>2</v>
      </c>
      <c r="M41" s="61" t="s">
        <v>112</v>
      </c>
      <c r="N41" s="62"/>
      <c r="O41" s="63"/>
      <c r="P41" s="64" t="s">
        <v>30</v>
      </c>
      <c r="Q41" s="65"/>
    </row>
    <row r="42" spans="1:17" ht="27.6" customHeight="1" x14ac:dyDescent="0.2">
      <c r="A42" s="10" t="s">
        <v>152</v>
      </c>
      <c r="B42" s="11" t="str">
        <f t="shared" si="0"/>
        <v>１</v>
      </c>
      <c r="C42" s="10" t="str">
        <f t="shared" si="1"/>
        <v>Ｌ６５１７０１</v>
      </c>
      <c r="D42" s="53" t="s">
        <v>25</v>
      </c>
      <c r="E42" s="54" t="s">
        <v>153</v>
      </c>
      <c r="F42" s="55" t="s">
        <v>151</v>
      </c>
      <c r="G42" s="53" t="s">
        <v>134</v>
      </c>
      <c r="H42" s="66" t="s">
        <v>93</v>
      </c>
      <c r="I42" s="57"/>
      <c r="J42" s="58">
        <v>2</v>
      </c>
      <c r="K42" s="59"/>
      <c r="L42" s="60">
        <v>2</v>
      </c>
      <c r="M42" s="61" t="s">
        <v>112</v>
      </c>
      <c r="N42" s="62"/>
      <c r="O42" s="63"/>
      <c r="P42" s="64" t="s">
        <v>30</v>
      </c>
      <c r="Q42" s="65"/>
    </row>
    <row r="43" spans="1:17" ht="27.6" customHeight="1" x14ac:dyDescent="0.2">
      <c r="A43" s="14" t="s">
        <v>154</v>
      </c>
      <c r="B43" s="15" t="str">
        <f t="shared" si="0"/>
        <v/>
      </c>
      <c r="C43" s="14" t="str">
        <f t="shared" si="1"/>
        <v>Ｌ６５１８０</v>
      </c>
      <c r="D43" s="85" t="s">
        <v>25</v>
      </c>
      <c r="E43" s="115" t="s">
        <v>155</v>
      </c>
      <c r="F43" s="85"/>
      <c r="G43" s="122"/>
      <c r="H43" s="122"/>
      <c r="I43" s="89"/>
      <c r="J43" s="90"/>
      <c r="K43" s="91"/>
      <c r="L43" s="92" t="s">
        <v>59</v>
      </c>
      <c r="M43" s="93" t="s">
        <v>112</v>
      </c>
      <c r="N43" s="116"/>
      <c r="O43" s="118" t="s">
        <v>257</v>
      </c>
      <c r="P43" s="95"/>
      <c r="Q43" s="96"/>
    </row>
    <row r="44" spans="1:17" ht="39" customHeight="1" x14ac:dyDescent="0.2">
      <c r="A44" s="10" t="s">
        <v>156</v>
      </c>
      <c r="B44" s="11" t="str">
        <f t="shared" si="0"/>
        <v>１</v>
      </c>
      <c r="C44" s="10" t="str">
        <f t="shared" si="1"/>
        <v>Ｌ６５１９０１</v>
      </c>
      <c r="D44" s="53" t="s">
        <v>25</v>
      </c>
      <c r="E44" s="54" t="s">
        <v>157</v>
      </c>
      <c r="F44" s="53" t="s">
        <v>158</v>
      </c>
      <c r="G44" s="53" t="s">
        <v>159</v>
      </c>
      <c r="H44" s="66" t="s">
        <v>160</v>
      </c>
      <c r="I44" s="57"/>
      <c r="J44" s="58">
        <v>1</v>
      </c>
      <c r="K44" s="59"/>
      <c r="L44" s="60">
        <v>2</v>
      </c>
      <c r="M44" s="61" t="s">
        <v>112</v>
      </c>
      <c r="N44" s="62"/>
      <c r="O44" s="63" t="s">
        <v>579</v>
      </c>
      <c r="P44" s="64" t="s">
        <v>30</v>
      </c>
      <c r="Q44" s="65"/>
    </row>
    <row r="45" spans="1:17" ht="27.6" customHeight="1" x14ac:dyDescent="0.2">
      <c r="A45" s="14" t="s">
        <v>161</v>
      </c>
      <c r="B45" s="15" t="str">
        <f t="shared" si="0"/>
        <v/>
      </c>
      <c r="C45" s="14" t="str">
        <f t="shared" si="1"/>
        <v>Ｌ６５２００</v>
      </c>
      <c r="D45" s="85" t="s">
        <v>25</v>
      </c>
      <c r="E45" s="86" t="s">
        <v>162</v>
      </c>
      <c r="F45" s="85" t="s">
        <v>158</v>
      </c>
      <c r="G45" s="85"/>
      <c r="H45" s="122"/>
      <c r="I45" s="89"/>
      <c r="J45" s="90"/>
      <c r="K45" s="91"/>
      <c r="L45" s="92"/>
      <c r="M45" s="93" t="s">
        <v>112</v>
      </c>
      <c r="N45" s="116"/>
      <c r="O45" s="118" t="s">
        <v>257</v>
      </c>
      <c r="P45" s="95"/>
      <c r="Q45" s="96"/>
    </row>
    <row r="46" spans="1:17" ht="27.6" customHeight="1" x14ac:dyDescent="0.2">
      <c r="A46" s="10" t="s">
        <v>163</v>
      </c>
      <c r="B46" s="11" t="str">
        <f t="shared" si="0"/>
        <v>２</v>
      </c>
      <c r="C46" s="10" t="str">
        <f t="shared" si="1"/>
        <v>Ｌ６５２１０２</v>
      </c>
      <c r="D46" s="53" t="s">
        <v>25</v>
      </c>
      <c r="E46" s="54" t="s">
        <v>164</v>
      </c>
      <c r="F46" s="55" t="s">
        <v>165</v>
      </c>
      <c r="G46" s="55" t="s">
        <v>78</v>
      </c>
      <c r="H46" s="69" t="s">
        <v>66</v>
      </c>
      <c r="I46" s="57"/>
      <c r="J46" s="127"/>
      <c r="K46" s="59">
        <v>2</v>
      </c>
      <c r="L46" s="60">
        <v>2</v>
      </c>
      <c r="M46" s="61" t="s">
        <v>22</v>
      </c>
      <c r="N46" s="68"/>
      <c r="O46" s="67"/>
      <c r="P46" s="64" t="s">
        <v>23</v>
      </c>
      <c r="Q46" s="65"/>
    </row>
    <row r="47" spans="1:17" ht="27.6" customHeight="1" x14ac:dyDescent="0.2">
      <c r="A47" s="10" t="s">
        <v>166</v>
      </c>
      <c r="B47" s="11" t="str">
        <f t="shared" si="0"/>
        <v>１</v>
      </c>
      <c r="C47" s="10" t="str">
        <f t="shared" si="1"/>
        <v>Ｌ６５２２０１</v>
      </c>
      <c r="D47" s="53" t="s">
        <v>25</v>
      </c>
      <c r="E47" s="54" t="s">
        <v>167</v>
      </c>
      <c r="F47" s="53" t="s">
        <v>125</v>
      </c>
      <c r="G47" s="55" t="s">
        <v>78</v>
      </c>
      <c r="H47" s="69" t="s">
        <v>66</v>
      </c>
      <c r="I47" s="57"/>
      <c r="J47" s="58">
        <v>2</v>
      </c>
      <c r="K47" s="59"/>
      <c r="L47" s="60">
        <v>2</v>
      </c>
      <c r="M47" s="61" t="s">
        <v>112</v>
      </c>
      <c r="N47" s="62"/>
      <c r="O47" s="63" t="s">
        <v>88</v>
      </c>
      <c r="P47" s="64" t="s">
        <v>23</v>
      </c>
      <c r="Q47" s="65"/>
    </row>
    <row r="48" spans="1:17" ht="27.6" customHeight="1" x14ac:dyDescent="0.2">
      <c r="A48" s="14" t="s">
        <v>168</v>
      </c>
      <c r="B48" s="15" t="str">
        <f t="shared" si="0"/>
        <v/>
      </c>
      <c r="C48" s="14" t="str">
        <f t="shared" si="1"/>
        <v>Ｌ６５２３０</v>
      </c>
      <c r="D48" s="85" t="s">
        <v>25</v>
      </c>
      <c r="E48" s="115" t="s">
        <v>169</v>
      </c>
      <c r="F48" s="85"/>
      <c r="G48" s="85"/>
      <c r="H48" s="122"/>
      <c r="I48" s="89"/>
      <c r="J48" s="90"/>
      <c r="K48" s="91"/>
      <c r="L48" s="92"/>
      <c r="M48" s="93" t="s">
        <v>112</v>
      </c>
      <c r="N48" s="116"/>
      <c r="O48" s="118" t="s">
        <v>257</v>
      </c>
      <c r="P48" s="95"/>
      <c r="Q48" s="96"/>
    </row>
    <row r="49" spans="1:17" ht="27.6" customHeight="1" x14ac:dyDescent="0.2">
      <c r="A49" s="10" t="s">
        <v>170</v>
      </c>
      <c r="B49" s="11" t="str">
        <f t="shared" si="0"/>
        <v>１</v>
      </c>
      <c r="C49" s="10" t="str">
        <f t="shared" si="1"/>
        <v>Ｌ６５２４０１</v>
      </c>
      <c r="D49" s="53" t="s">
        <v>25</v>
      </c>
      <c r="E49" s="97" t="s">
        <v>171</v>
      </c>
      <c r="F49" s="53" t="s">
        <v>172</v>
      </c>
      <c r="G49" s="53" t="s">
        <v>28</v>
      </c>
      <c r="H49" s="69" t="s">
        <v>48</v>
      </c>
      <c r="I49" s="57"/>
      <c r="J49" s="58">
        <v>2</v>
      </c>
      <c r="K49" s="59">
        <v>2</v>
      </c>
      <c r="L49" s="60">
        <v>2</v>
      </c>
      <c r="M49" s="66" t="s">
        <v>112</v>
      </c>
      <c r="N49" s="62"/>
      <c r="O49" s="67"/>
      <c r="P49" s="64" t="s">
        <v>23</v>
      </c>
      <c r="Q49" s="65"/>
    </row>
    <row r="50" spans="1:17" ht="27.6" customHeight="1" x14ac:dyDescent="0.2">
      <c r="A50" s="10" t="s">
        <v>173</v>
      </c>
      <c r="B50" s="11" t="str">
        <f t="shared" si="0"/>
        <v>１</v>
      </c>
      <c r="C50" s="10" t="str">
        <f t="shared" si="1"/>
        <v>Ｌ６５２５０１</v>
      </c>
      <c r="D50" s="53" t="s">
        <v>25</v>
      </c>
      <c r="E50" s="54" t="s">
        <v>174</v>
      </c>
      <c r="F50" s="70" t="s">
        <v>120</v>
      </c>
      <c r="G50" s="53" t="s">
        <v>134</v>
      </c>
      <c r="H50" s="69" t="s">
        <v>591</v>
      </c>
      <c r="I50" s="57"/>
      <c r="J50" s="58">
        <v>2</v>
      </c>
      <c r="K50" s="59">
        <v>2</v>
      </c>
      <c r="L50" s="60">
        <v>2</v>
      </c>
      <c r="M50" s="61" t="s">
        <v>112</v>
      </c>
      <c r="N50" s="62"/>
      <c r="O50" s="63" t="s">
        <v>175</v>
      </c>
      <c r="P50" s="64" t="s">
        <v>23</v>
      </c>
      <c r="Q50" s="65"/>
    </row>
    <row r="51" spans="1:17" ht="27.6" customHeight="1" x14ac:dyDescent="0.2">
      <c r="A51" s="21" t="s">
        <v>176</v>
      </c>
      <c r="B51" s="22" t="str">
        <f t="shared" si="0"/>
        <v>１</v>
      </c>
      <c r="C51" s="23" t="str">
        <f t="shared" si="1"/>
        <v>Ｌ６５２６０１</v>
      </c>
      <c r="D51" s="129" t="s">
        <v>25</v>
      </c>
      <c r="E51" s="130" t="s">
        <v>177</v>
      </c>
      <c r="F51" s="131" t="s">
        <v>151</v>
      </c>
      <c r="G51" s="131" t="s">
        <v>28</v>
      </c>
      <c r="H51" s="132" t="s">
        <v>142</v>
      </c>
      <c r="I51" s="133"/>
      <c r="J51" s="134">
        <v>2</v>
      </c>
      <c r="K51" s="135"/>
      <c r="L51" s="136">
        <v>2</v>
      </c>
      <c r="M51" s="137" t="s">
        <v>71</v>
      </c>
      <c r="N51" s="138"/>
      <c r="O51" s="139"/>
      <c r="P51" s="140" t="s">
        <v>30</v>
      </c>
      <c r="Q51" s="141"/>
    </row>
    <row r="52" spans="1:17" ht="27.6" customHeight="1" x14ac:dyDescent="0.2">
      <c r="A52" s="23" t="s">
        <v>178</v>
      </c>
      <c r="B52" s="24" t="str">
        <f t="shared" si="0"/>
        <v>１</v>
      </c>
      <c r="C52" s="7" t="str">
        <f t="shared" si="1"/>
        <v>Ｌ６５２７０１</v>
      </c>
      <c r="D52" s="39" t="s">
        <v>25</v>
      </c>
      <c r="E52" s="41" t="s">
        <v>179</v>
      </c>
      <c r="F52" s="39" t="s">
        <v>125</v>
      </c>
      <c r="G52" s="39" t="s">
        <v>78</v>
      </c>
      <c r="H52" s="142" t="s">
        <v>21</v>
      </c>
      <c r="I52" s="44"/>
      <c r="J52" s="45">
        <v>2</v>
      </c>
      <c r="K52" s="46">
        <v>2</v>
      </c>
      <c r="L52" s="47">
        <v>2</v>
      </c>
      <c r="M52" s="48" t="s">
        <v>112</v>
      </c>
      <c r="N52" s="143"/>
      <c r="O52" s="50"/>
      <c r="P52" s="51" t="s">
        <v>30</v>
      </c>
      <c r="Q52" s="52"/>
    </row>
    <row r="53" spans="1:17" ht="27.6" customHeight="1" x14ac:dyDescent="0.2">
      <c r="A53" s="25" t="s">
        <v>180</v>
      </c>
      <c r="B53" s="26" t="str">
        <f t="shared" si="0"/>
        <v/>
      </c>
      <c r="C53" s="14" t="str">
        <f t="shared" si="1"/>
        <v>Ｌ６５２８０</v>
      </c>
      <c r="D53" s="85" t="s">
        <v>25</v>
      </c>
      <c r="E53" s="115" t="s">
        <v>181</v>
      </c>
      <c r="F53" s="85"/>
      <c r="G53" s="85"/>
      <c r="H53" s="122"/>
      <c r="I53" s="89"/>
      <c r="J53" s="90"/>
      <c r="K53" s="91"/>
      <c r="L53" s="92"/>
      <c r="M53" s="122" t="s">
        <v>112</v>
      </c>
      <c r="N53" s="94"/>
      <c r="O53" s="118" t="s">
        <v>257</v>
      </c>
      <c r="P53" s="95"/>
      <c r="Q53" s="96"/>
    </row>
    <row r="54" spans="1:17" ht="27.6" customHeight="1" x14ac:dyDescent="0.2">
      <c r="A54" s="10" t="s">
        <v>182</v>
      </c>
      <c r="B54" s="11" t="str">
        <f t="shared" si="0"/>
        <v>１</v>
      </c>
      <c r="C54" s="10" t="str">
        <f t="shared" si="1"/>
        <v>Ｌ６５２９０１</v>
      </c>
      <c r="D54" s="53" t="s">
        <v>25</v>
      </c>
      <c r="E54" s="54" t="s">
        <v>183</v>
      </c>
      <c r="F54" s="53" t="s">
        <v>131</v>
      </c>
      <c r="G54" s="53" t="s">
        <v>159</v>
      </c>
      <c r="H54" s="66" t="s">
        <v>142</v>
      </c>
      <c r="I54" s="57"/>
      <c r="J54" s="58">
        <v>2</v>
      </c>
      <c r="K54" s="59">
        <v>2</v>
      </c>
      <c r="L54" s="60">
        <v>2</v>
      </c>
      <c r="M54" s="61" t="s">
        <v>112</v>
      </c>
      <c r="N54" s="68"/>
      <c r="O54" s="67"/>
      <c r="P54" s="64" t="s">
        <v>23</v>
      </c>
      <c r="Q54" s="65"/>
    </row>
    <row r="55" spans="1:17" ht="27.6" customHeight="1" x14ac:dyDescent="0.2">
      <c r="A55" s="10" t="s">
        <v>184</v>
      </c>
      <c r="B55" s="11" t="str">
        <f t="shared" si="0"/>
        <v>１</v>
      </c>
      <c r="C55" s="10" t="str">
        <f t="shared" si="1"/>
        <v>Ｌ６５３００１</v>
      </c>
      <c r="D55" s="53" t="s">
        <v>25</v>
      </c>
      <c r="E55" s="54" t="s">
        <v>185</v>
      </c>
      <c r="F55" s="70" t="s">
        <v>120</v>
      </c>
      <c r="G55" s="53" t="s">
        <v>134</v>
      </c>
      <c r="H55" s="66" t="s">
        <v>142</v>
      </c>
      <c r="I55" s="57"/>
      <c r="J55" s="58">
        <v>2</v>
      </c>
      <c r="K55" s="59">
        <v>2</v>
      </c>
      <c r="L55" s="60">
        <v>2</v>
      </c>
      <c r="M55" s="61" t="s">
        <v>112</v>
      </c>
      <c r="N55" s="68"/>
      <c r="O55" s="63" t="s">
        <v>186</v>
      </c>
      <c r="P55" s="64" t="s">
        <v>23</v>
      </c>
      <c r="Q55" s="65"/>
    </row>
    <row r="56" spans="1:17" ht="27.6" customHeight="1" x14ac:dyDescent="0.2">
      <c r="A56" s="10" t="s">
        <v>187</v>
      </c>
      <c r="B56" s="11" t="str">
        <f t="shared" si="0"/>
        <v>１</v>
      </c>
      <c r="C56" s="10" t="str">
        <f t="shared" si="1"/>
        <v>Ｌ６５３１０１</v>
      </c>
      <c r="D56" s="53" t="s">
        <v>25</v>
      </c>
      <c r="E56" s="54" t="s">
        <v>188</v>
      </c>
      <c r="F56" s="53" t="s">
        <v>141</v>
      </c>
      <c r="G56" s="53" t="s">
        <v>159</v>
      </c>
      <c r="H56" s="66" t="s">
        <v>21</v>
      </c>
      <c r="I56" s="57"/>
      <c r="J56" s="58">
        <v>2</v>
      </c>
      <c r="K56" s="59"/>
      <c r="L56" s="60">
        <v>2</v>
      </c>
      <c r="M56" s="61" t="s">
        <v>112</v>
      </c>
      <c r="N56" s="68"/>
      <c r="O56" s="63"/>
      <c r="P56" s="64" t="s">
        <v>30</v>
      </c>
      <c r="Q56" s="65"/>
    </row>
    <row r="57" spans="1:17" ht="27.6" customHeight="1" x14ac:dyDescent="0.2">
      <c r="A57" s="10" t="s">
        <v>189</v>
      </c>
      <c r="B57" s="11" t="str">
        <f t="shared" si="0"/>
        <v>２</v>
      </c>
      <c r="C57" s="10" t="str">
        <f t="shared" si="1"/>
        <v>Ｌ６５３２０２</v>
      </c>
      <c r="D57" s="53" t="s">
        <v>25</v>
      </c>
      <c r="E57" s="54" t="s">
        <v>190</v>
      </c>
      <c r="F57" s="53" t="s">
        <v>141</v>
      </c>
      <c r="G57" s="53" t="s">
        <v>159</v>
      </c>
      <c r="H57" s="66" t="s">
        <v>21</v>
      </c>
      <c r="I57" s="57"/>
      <c r="J57" s="58"/>
      <c r="K57" s="59">
        <v>2</v>
      </c>
      <c r="L57" s="60">
        <v>2</v>
      </c>
      <c r="M57" s="61" t="s">
        <v>112</v>
      </c>
      <c r="N57" s="68"/>
      <c r="O57" s="63"/>
      <c r="P57" s="64" t="s">
        <v>30</v>
      </c>
      <c r="Q57" s="65"/>
    </row>
    <row r="58" spans="1:17" ht="27.6" customHeight="1" x14ac:dyDescent="0.2">
      <c r="A58" s="10" t="s">
        <v>191</v>
      </c>
      <c r="B58" s="11" t="str">
        <f t="shared" si="0"/>
        <v>１</v>
      </c>
      <c r="C58" s="10" t="str">
        <f t="shared" si="1"/>
        <v>Ｌ６５３３０１</v>
      </c>
      <c r="D58" s="53" t="s">
        <v>25</v>
      </c>
      <c r="E58" s="54" t="s">
        <v>192</v>
      </c>
      <c r="F58" s="55" t="s">
        <v>151</v>
      </c>
      <c r="G58" s="53" t="s">
        <v>28</v>
      </c>
      <c r="H58" s="66" t="s">
        <v>43</v>
      </c>
      <c r="I58" s="57"/>
      <c r="J58" s="58">
        <v>2</v>
      </c>
      <c r="K58" s="59"/>
      <c r="L58" s="60">
        <v>2</v>
      </c>
      <c r="M58" s="61" t="s">
        <v>112</v>
      </c>
      <c r="N58" s="68"/>
      <c r="O58" s="63"/>
      <c r="P58" s="64" t="s">
        <v>30</v>
      </c>
      <c r="Q58" s="65"/>
    </row>
    <row r="59" spans="1:17" ht="27.6" customHeight="1" x14ac:dyDescent="0.2">
      <c r="A59" s="10" t="s">
        <v>193</v>
      </c>
      <c r="B59" s="11" t="str">
        <f t="shared" si="0"/>
        <v>２</v>
      </c>
      <c r="C59" s="10" t="str">
        <f t="shared" si="1"/>
        <v>Ｌ６５３４０２</v>
      </c>
      <c r="D59" s="53" t="s">
        <v>25</v>
      </c>
      <c r="E59" s="54" t="s">
        <v>194</v>
      </c>
      <c r="F59" s="55" t="s">
        <v>151</v>
      </c>
      <c r="G59" s="53" t="s">
        <v>28</v>
      </c>
      <c r="H59" s="66" t="s">
        <v>66</v>
      </c>
      <c r="I59" s="57"/>
      <c r="J59" s="58"/>
      <c r="K59" s="59">
        <v>2</v>
      </c>
      <c r="L59" s="60">
        <v>2</v>
      </c>
      <c r="M59" s="61" t="s">
        <v>112</v>
      </c>
      <c r="N59" s="68"/>
      <c r="O59" s="63"/>
      <c r="P59" s="64" t="s">
        <v>30</v>
      </c>
      <c r="Q59" s="65"/>
    </row>
    <row r="60" spans="1:17" ht="27.6" customHeight="1" x14ac:dyDescent="0.2">
      <c r="A60" s="10" t="s">
        <v>195</v>
      </c>
      <c r="B60" s="11" t="str">
        <f t="shared" si="0"/>
        <v>２</v>
      </c>
      <c r="C60" s="10" t="str">
        <f t="shared" si="1"/>
        <v>Ｌ６５３５０２</v>
      </c>
      <c r="D60" s="53" t="s">
        <v>25</v>
      </c>
      <c r="E60" s="97" t="s">
        <v>196</v>
      </c>
      <c r="F60" s="55" t="s">
        <v>573</v>
      </c>
      <c r="G60" s="55" t="s">
        <v>28</v>
      </c>
      <c r="H60" s="69" t="s">
        <v>29</v>
      </c>
      <c r="I60" s="57"/>
      <c r="J60" s="58"/>
      <c r="K60" s="59">
        <v>2</v>
      </c>
      <c r="L60" s="60">
        <v>2</v>
      </c>
      <c r="M60" s="61" t="s">
        <v>197</v>
      </c>
      <c r="N60" s="144"/>
      <c r="O60" s="63"/>
      <c r="P60" s="64" t="s">
        <v>30</v>
      </c>
      <c r="Q60" s="65"/>
    </row>
    <row r="61" spans="1:17" ht="27.6" customHeight="1" x14ac:dyDescent="0.2">
      <c r="A61" s="10" t="s">
        <v>198</v>
      </c>
      <c r="B61" s="11" t="str">
        <f t="shared" si="0"/>
        <v>１</v>
      </c>
      <c r="C61" s="10" t="str">
        <f t="shared" si="1"/>
        <v>Ｌ６５３６０１</v>
      </c>
      <c r="D61" s="84" t="s">
        <v>199</v>
      </c>
      <c r="E61" s="54" t="s">
        <v>200</v>
      </c>
      <c r="F61" s="55" t="s">
        <v>574</v>
      </c>
      <c r="G61" s="55" t="s">
        <v>57</v>
      </c>
      <c r="H61" s="69" t="s">
        <v>43</v>
      </c>
      <c r="I61" s="57"/>
      <c r="J61" s="58">
        <v>2</v>
      </c>
      <c r="K61" s="59"/>
      <c r="L61" s="60">
        <v>2</v>
      </c>
      <c r="M61" s="66" t="s">
        <v>22</v>
      </c>
      <c r="N61" s="68"/>
      <c r="O61" s="67"/>
      <c r="P61" s="64" t="s">
        <v>30</v>
      </c>
      <c r="Q61" s="65"/>
    </row>
    <row r="62" spans="1:17" ht="27.6" customHeight="1" x14ac:dyDescent="0.2">
      <c r="A62" s="10" t="s">
        <v>201</v>
      </c>
      <c r="B62" s="11" t="str">
        <f t="shared" si="0"/>
        <v>１</v>
      </c>
      <c r="C62" s="10" t="str">
        <f t="shared" si="1"/>
        <v>Ｌ６５３７０１</v>
      </c>
      <c r="D62" s="53" t="s">
        <v>25</v>
      </c>
      <c r="E62" s="54" t="s">
        <v>202</v>
      </c>
      <c r="F62" s="55" t="s">
        <v>203</v>
      </c>
      <c r="G62" s="53" t="s">
        <v>28</v>
      </c>
      <c r="H62" s="66" t="s">
        <v>142</v>
      </c>
      <c r="I62" s="57"/>
      <c r="J62" s="58">
        <v>2</v>
      </c>
      <c r="K62" s="59"/>
      <c r="L62" s="60">
        <v>2</v>
      </c>
      <c r="M62" s="61" t="s">
        <v>112</v>
      </c>
      <c r="N62" s="68"/>
      <c r="O62" s="145"/>
      <c r="P62" s="64" t="s">
        <v>23</v>
      </c>
      <c r="Q62" s="65"/>
    </row>
    <row r="63" spans="1:17" ht="27.6" customHeight="1" x14ac:dyDescent="0.2">
      <c r="A63" s="10" t="s">
        <v>204</v>
      </c>
      <c r="B63" s="11" t="str">
        <f t="shared" si="0"/>
        <v>１</v>
      </c>
      <c r="C63" s="10" t="str">
        <f t="shared" si="1"/>
        <v>Ｌ６５３８０１</v>
      </c>
      <c r="D63" s="53" t="s">
        <v>25</v>
      </c>
      <c r="E63" s="54" t="s">
        <v>205</v>
      </c>
      <c r="F63" s="53" t="s">
        <v>33</v>
      </c>
      <c r="G63" s="53" t="s">
        <v>42</v>
      </c>
      <c r="H63" s="66" t="s">
        <v>43</v>
      </c>
      <c r="I63" s="57"/>
      <c r="J63" s="58">
        <v>2</v>
      </c>
      <c r="K63" s="59"/>
      <c r="L63" s="60">
        <v>2</v>
      </c>
      <c r="M63" s="61" t="s">
        <v>112</v>
      </c>
      <c r="N63" s="68"/>
      <c r="O63" s="67"/>
      <c r="P63" s="64" t="s">
        <v>23</v>
      </c>
      <c r="Q63" s="65"/>
    </row>
    <row r="64" spans="1:17" ht="27.6" customHeight="1" x14ac:dyDescent="0.2">
      <c r="A64" s="10" t="s">
        <v>206</v>
      </c>
      <c r="B64" s="11" t="str">
        <f t="shared" si="0"/>
        <v>２</v>
      </c>
      <c r="C64" s="10" t="str">
        <f t="shared" si="1"/>
        <v>Ｌ６５３９０２</v>
      </c>
      <c r="D64" s="53" t="s">
        <v>25</v>
      </c>
      <c r="E64" s="54" t="s">
        <v>207</v>
      </c>
      <c r="F64" s="53" t="s">
        <v>33</v>
      </c>
      <c r="G64" s="53" t="s">
        <v>42</v>
      </c>
      <c r="H64" s="66" t="s">
        <v>43</v>
      </c>
      <c r="I64" s="57"/>
      <c r="J64" s="58"/>
      <c r="K64" s="59">
        <v>2</v>
      </c>
      <c r="L64" s="60">
        <v>2</v>
      </c>
      <c r="M64" s="61" t="s">
        <v>112</v>
      </c>
      <c r="N64" s="68"/>
      <c r="O64" s="67"/>
      <c r="P64" s="64" t="s">
        <v>23</v>
      </c>
      <c r="Q64" s="65"/>
    </row>
    <row r="65" spans="1:17" ht="27.6" customHeight="1" x14ac:dyDescent="0.2">
      <c r="A65" s="14" t="s">
        <v>208</v>
      </c>
      <c r="B65" s="15" t="str">
        <f t="shared" si="0"/>
        <v/>
      </c>
      <c r="C65" s="14" t="str">
        <f t="shared" si="1"/>
        <v>Ｌ６５４００</v>
      </c>
      <c r="D65" s="85" t="s">
        <v>25</v>
      </c>
      <c r="E65" s="115" t="s">
        <v>209</v>
      </c>
      <c r="F65" s="85"/>
      <c r="G65" s="246"/>
      <c r="H65" s="247"/>
      <c r="I65" s="89"/>
      <c r="J65" s="146"/>
      <c r="K65" s="147"/>
      <c r="L65" s="92"/>
      <c r="M65" s="93" t="s">
        <v>112</v>
      </c>
      <c r="N65" s="94"/>
      <c r="O65" s="118" t="s">
        <v>257</v>
      </c>
      <c r="P65" s="95"/>
      <c r="Q65" s="96"/>
    </row>
    <row r="66" spans="1:17" ht="27.6" customHeight="1" x14ac:dyDescent="0.2">
      <c r="A66" s="10" t="s">
        <v>210</v>
      </c>
      <c r="B66" s="11" t="str">
        <f t="shared" si="0"/>
        <v>１</v>
      </c>
      <c r="C66" s="10" t="str">
        <f t="shared" si="1"/>
        <v>Ｌ６５４１０１</v>
      </c>
      <c r="D66" s="53" t="s">
        <v>25</v>
      </c>
      <c r="E66" s="54" t="s">
        <v>211</v>
      </c>
      <c r="F66" s="53" t="s">
        <v>33</v>
      </c>
      <c r="G66" s="53" t="s">
        <v>159</v>
      </c>
      <c r="H66" s="66" t="s">
        <v>21</v>
      </c>
      <c r="I66" s="57"/>
      <c r="J66" s="58">
        <v>2</v>
      </c>
      <c r="K66" s="59"/>
      <c r="L66" s="60">
        <v>2</v>
      </c>
      <c r="M66" s="66" t="s">
        <v>112</v>
      </c>
      <c r="N66" s="68"/>
      <c r="O66" s="67"/>
      <c r="P66" s="64" t="s">
        <v>23</v>
      </c>
      <c r="Q66" s="65"/>
    </row>
    <row r="67" spans="1:17" ht="27.6" customHeight="1" x14ac:dyDescent="0.2">
      <c r="A67" s="10" t="s">
        <v>212</v>
      </c>
      <c r="B67" s="11" t="str">
        <f t="shared" si="0"/>
        <v>２</v>
      </c>
      <c r="C67" s="10" t="str">
        <f t="shared" si="1"/>
        <v>Ｌ６５４２０２</v>
      </c>
      <c r="D67" s="53" t="s">
        <v>25</v>
      </c>
      <c r="E67" s="54" t="s">
        <v>213</v>
      </c>
      <c r="F67" s="53" t="s">
        <v>33</v>
      </c>
      <c r="G67" s="53" t="s">
        <v>159</v>
      </c>
      <c r="H67" s="66" t="s">
        <v>21</v>
      </c>
      <c r="I67" s="57"/>
      <c r="J67" s="58"/>
      <c r="K67" s="59">
        <v>2</v>
      </c>
      <c r="L67" s="60">
        <v>2</v>
      </c>
      <c r="M67" s="61" t="s">
        <v>112</v>
      </c>
      <c r="N67" s="68"/>
      <c r="O67" s="67"/>
      <c r="P67" s="64" t="s">
        <v>23</v>
      </c>
      <c r="Q67" s="65"/>
    </row>
    <row r="68" spans="1:17" ht="27.6" customHeight="1" x14ac:dyDescent="0.2">
      <c r="A68" s="10" t="s">
        <v>214</v>
      </c>
      <c r="B68" s="11" t="str">
        <f t="shared" si="0"/>
        <v>１</v>
      </c>
      <c r="C68" s="10" t="str">
        <f t="shared" si="1"/>
        <v>Ｌ６５４３０１</v>
      </c>
      <c r="D68" s="53" t="s">
        <v>25</v>
      </c>
      <c r="E68" s="54" t="s">
        <v>215</v>
      </c>
      <c r="F68" s="53" t="s">
        <v>216</v>
      </c>
      <c r="G68" s="53" t="s">
        <v>42</v>
      </c>
      <c r="H68" s="66" t="s">
        <v>37</v>
      </c>
      <c r="I68" s="57"/>
      <c r="J68" s="58">
        <v>2</v>
      </c>
      <c r="K68" s="59"/>
      <c r="L68" s="60">
        <v>2</v>
      </c>
      <c r="M68" s="61" t="s">
        <v>112</v>
      </c>
      <c r="N68" s="68"/>
      <c r="O68" s="67"/>
      <c r="P68" s="64" t="s">
        <v>30</v>
      </c>
      <c r="Q68" s="65"/>
    </row>
    <row r="69" spans="1:17" ht="27.6" customHeight="1" x14ac:dyDescent="0.2">
      <c r="A69" s="10" t="s">
        <v>217</v>
      </c>
      <c r="B69" s="11" t="str">
        <f t="shared" ref="B69:B132" si="2">IF(COUNT(I69:K69)=0,"",IF(J69&lt;&gt;"","１",IF(K69&lt;&gt;"","２",IF(I69&lt;&gt;"","３",""))))</f>
        <v>２</v>
      </c>
      <c r="C69" s="10" t="str">
        <f t="shared" ref="C69:C132" si="3">A69&amp;B69</f>
        <v>Ｌ６５４４０２</v>
      </c>
      <c r="D69" s="53" t="s">
        <v>25</v>
      </c>
      <c r="E69" s="54" t="s">
        <v>218</v>
      </c>
      <c r="F69" s="55" t="s">
        <v>216</v>
      </c>
      <c r="G69" s="53" t="s">
        <v>42</v>
      </c>
      <c r="H69" s="66" t="s">
        <v>37</v>
      </c>
      <c r="I69" s="57"/>
      <c r="J69" s="58"/>
      <c r="K69" s="59">
        <v>2</v>
      </c>
      <c r="L69" s="60">
        <v>2</v>
      </c>
      <c r="M69" s="61" t="s">
        <v>112</v>
      </c>
      <c r="N69" s="68"/>
      <c r="O69" s="67"/>
      <c r="P69" s="64" t="s">
        <v>30</v>
      </c>
      <c r="Q69" s="65"/>
    </row>
    <row r="70" spans="1:17" ht="27.6" customHeight="1" x14ac:dyDescent="0.2">
      <c r="A70" s="10" t="s">
        <v>219</v>
      </c>
      <c r="B70" s="11" t="str">
        <f t="shared" si="2"/>
        <v>１</v>
      </c>
      <c r="C70" s="10" t="str">
        <f t="shared" si="3"/>
        <v>Ｌ６５４５０１</v>
      </c>
      <c r="D70" s="53" t="s">
        <v>25</v>
      </c>
      <c r="E70" s="54" t="s">
        <v>220</v>
      </c>
      <c r="F70" s="55" t="s">
        <v>572</v>
      </c>
      <c r="G70" s="53" t="s">
        <v>134</v>
      </c>
      <c r="H70" s="66" t="s">
        <v>37</v>
      </c>
      <c r="I70" s="57"/>
      <c r="J70" s="58">
        <v>2</v>
      </c>
      <c r="K70" s="59"/>
      <c r="L70" s="60">
        <v>2</v>
      </c>
      <c r="M70" s="61" t="s">
        <v>112</v>
      </c>
      <c r="N70" s="68"/>
      <c r="O70" s="67"/>
      <c r="P70" s="64" t="s">
        <v>30</v>
      </c>
      <c r="Q70" s="65"/>
    </row>
    <row r="71" spans="1:17" ht="27.6" customHeight="1" x14ac:dyDescent="0.2">
      <c r="A71" s="10" t="s">
        <v>221</v>
      </c>
      <c r="B71" s="11" t="str">
        <f t="shared" si="2"/>
        <v>２</v>
      </c>
      <c r="C71" s="10" t="str">
        <f t="shared" si="3"/>
        <v>Ｌ６５４６０２</v>
      </c>
      <c r="D71" s="53" t="s">
        <v>25</v>
      </c>
      <c r="E71" s="54" t="s">
        <v>222</v>
      </c>
      <c r="F71" s="55" t="s">
        <v>572</v>
      </c>
      <c r="G71" s="53" t="s">
        <v>134</v>
      </c>
      <c r="H71" s="66" t="s">
        <v>142</v>
      </c>
      <c r="I71" s="57"/>
      <c r="J71" s="58"/>
      <c r="K71" s="59">
        <v>2</v>
      </c>
      <c r="L71" s="60">
        <v>2</v>
      </c>
      <c r="M71" s="61" t="s">
        <v>112</v>
      </c>
      <c r="N71" s="68"/>
      <c r="O71" s="67"/>
      <c r="P71" s="64" t="s">
        <v>30</v>
      </c>
      <c r="Q71" s="65"/>
    </row>
    <row r="72" spans="1:17" ht="27.6" customHeight="1" x14ac:dyDescent="0.2">
      <c r="A72" s="10" t="s">
        <v>223</v>
      </c>
      <c r="B72" s="11" t="str">
        <f t="shared" si="2"/>
        <v>１</v>
      </c>
      <c r="C72" s="10" t="str">
        <f t="shared" si="3"/>
        <v>Ｌ６５４７０１</v>
      </c>
      <c r="D72" s="53" t="s">
        <v>25</v>
      </c>
      <c r="E72" s="54" t="s">
        <v>224</v>
      </c>
      <c r="F72" s="55" t="s">
        <v>572</v>
      </c>
      <c r="G72" s="55" t="s">
        <v>225</v>
      </c>
      <c r="H72" s="69" t="s">
        <v>21</v>
      </c>
      <c r="I72" s="57"/>
      <c r="J72" s="58">
        <v>2</v>
      </c>
      <c r="K72" s="59"/>
      <c r="L72" s="60">
        <v>2</v>
      </c>
      <c r="M72" s="61" t="s">
        <v>112</v>
      </c>
      <c r="N72" s="68"/>
      <c r="O72" s="67"/>
      <c r="P72" s="64" t="s">
        <v>30</v>
      </c>
      <c r="Q72" s="65"/>
    </row>
    <row r="73" spans="1:17" ht="27.6" customHeight="1" x14ac:dyDescent="0.2">
      <c r="A73" s="10" t="s">
        <v>226</v>
      </c>
      <c r="B73" s="11" t="str">
        <f t="shared" si="2"/>
        <v>２</v>
      </c>
      <c r="C73" s="10" t="str">
        <f t="shared" si="3"/>
        <v>Ｌ６５４８０２</v>
      </c>
      <c r="D73" s="53" t="s">
        <v>25</v>
      </c>
      <c r="E73" s="54" t="s">
        <v>227</v>
      </c>
      <c r="F73" s="55" t="s">
        <v>572</v>
      </c>
      <c r="G73" s="55" t="s">
        <v>225</v>
      </c>
      <c r="H73" s="69" t="s">
        <v>21</v>
      </c>
      <c r="I73" s="57"/>
      <c r="J73" s="58"/>
      <c r="K73" s="59">
        <v>2</v>
      </c>
      <c r="L73" s="60">
        <v>2</v>
      </c>
      <c r="M73" s="61" t="s">
        <v>112</v>
      </c>
      <c r="N73" s="68"/>
      <c r="O73" s="67"/>
      <c r="P73" s="64" t="s">
        <v>30</v>
      </c>
      <c r="Q73" s="65"/>
    </row>
    <row r="74" spans="1:17" ht="27.6" customHeight="1" x14ac:dyDescent="0.2">
      <c r="A74" s="10" t="s">
        <v>228</v>
      </c>
      <c r="B74" s="11" t="str">
        <f t="shared" si="2"/>
        <v>１</v>
      </c>
      <c r="C74" s="10" t="str">
        <f t="shared" si="3"/>
        <v>Ｌ６５４９０１</v>
      </c>
      <c r="D74" s="53" t="s">
        <v>25</v>
      </c>
      <c r="E74" s="54" t="s">
        <v>229</v>
      </c>
      <c r="F74" s="55" t="s">
        <v>572</v>
      </c>
      <c r="G74" s="53" t="s">
        <v>20</v>
      </c>
      <c r="H74" s="66" t="s">
        <v>37</v>
      </c>
      <c r="I74" s="57"/>
      <c r="J74" s="58">
        <v>2</v>
      </c>
      <c r="K74" s="59"/>
      <c r="L74" s="60">
        <v>2</v>
      </c>
      <c r="M74" s="66" t="s">
        <v>230</v>
      </c>
      <c r="N74" s="68"/>
      <c r="O74" s="67"/>
      <c r="P74" s="64" t="s">
        <v>30</v>
      </c>
      <c r="Q74" s="65"/>
    </row>
    <row r="75" spans="1:17" ht="27.6" customHeight="1" x14ac:dyDescent="0.2">
      <c r="A75" s="10" t="s">
        <v>231</v>
      </c>
      <c r="B75" s="11" t="str">
        <f t="shared" si="2"/>
        <v>２</v>
      </c>
      <c r="C75" s="10" t="str">
        <f t="shared" si="3"/>
        <v>Ｌ６５５００２</v>
      </c>
      <c r="D75" s="84" t="s">
        <v>25</v>
      </c>
      <c r="E75" s="54" t="s">
        <v>232</v>
      </c>
      <c r="F75" s="55" t="s">
        <v>572</v>
      </c>
      <c r="G75" s="53" t="s">
        <v>20</v>
      </c>
      <c r="H75" s="66" t="s">
        <v>142</v>
      </c>
      <c r="I75" s="57"/>
      <c r="J75" s="58"/>
      <c r="K75" s="59">
        <v>2</v>
      </c>
      <c r="L75" s="60">
        <v>2</v>
      </c>
      <c r="M75" s="66" t="s">
        <v>230</v>
      </c>
      <c r="N75" s="68"/>
      <c r="O75" s="67"/>
      <c r="P75" s="64" t="s">
        <v>30</v>
      </c>
      <c r="Q75" s="65"/>
    </row>
    <row r="76" spans="1:17" ht="27.6" customHeight="1" x14ac:dyDescent="0.2">
      <c r="A76" s="21" t="s">
        <v>233</v>
      </c>
      <c r="B76" s="22" t="str">
        <f t="shared" si="2"/>
        <v>１</v>
      </c>
      <c r="C76" s="23" t="str">
        <f t="shared" si="3"/>
        <v>Ｌ６５５１０１</v>
      </c>
      <c r="D76" s="128" t="s">
        <v>25</v>
      </c>
      <c r="E76" s="130" t="s">
        <v>234</v>
      </c>
      <c r="F76" s="128" t="s">
        <v>235</v>
      </c>
      <c r="G76" s="128" t="s">
        <v>28</v>
      </c>
      <c r="H76" s="148" t="s">
        <v>43</v>
      </c>
      <c r="I76" s="133"/>
      <c r="J76" s="134">
        <v>2</v>
      </c>
      <c r="K76" s="135"/>
      <c r="L76" s="136">
        <v>2</v>
      </c>
      <c r="M76" s="148" t="s">
        <v>230</v>
      </c>
      <c r="N76" s="138"/>
      <c r="O76" s="139"/>
      <c r="P76" s="140" t="s">
        <v>23</v>
      </c>
      <c r="Q76" s="141"/>
    </row>
    <row r="77" spans="1:17" ht="27.6" customHeight="1" x14ac:dyDescent="0.2">
      <c r="A77" s="23" t="s">
        <v>236</v>
      </c>
      <c r="B77" s="24" t="str">
        <f t="shared" si="2"/>
        <v>２</v>
      </c>
      <c r="C77" s="7" t="str">
        <f t="shared" si="3"/>
        <v>Ｌ６５５２０２</v>
      </c>
      <c r="D77" s="39" t="s">
        <v>25</v>
      </c>
      <c r="E77" s="41" t="s">
        <v>237</v>
      </c>
      <c r="F77" s="39" t="s">
        <v>235</v>
      </c>
      <c r="G77" s="39" t="s">
        <v>28</v>
      </c>
      <c r="H77" s="142" t="s">
        <v>43</v>
      </c>
      <c r="I77" s="44"/>
      <c r="J77" s="45"/>
      <c r="K77" s="46">
        <v>2</v>
      </c>
      <c r="L77" s="47">
        <v>2</v>
      </c>
      <c r="M77" s="142" t="s">
        <v>230</v>
      </c>
      <c r="N77" s="143"/>
      <c r="O77" s="50"/>
      <c r="P77" s="51" t="s">
        <v>23</v>
      </c>
      <c r="Q77" s="52"/>
    </row>
    <row r="78" spans="1:17" ht="27.6" customHeight="1" x14ac:dyDescent="0.2">
      <c r="A78" s="7" t="s">
        <v>238</v>
      </c>
      <c r="B78" s="8" t="str">
        <f t="shared" si="2"/>
        <v>１</v>
      </c>
      <c r="C78" s="10" t="str">
        <f t="shared" si="3"/>
        <v>Ｌ６５５３０１</v>
      </c>
      <c r="D78" s="53" t="s">
        <v>25</v>
      </c>
      <c r="E78" s="54" t="s">
        <v>239</v>
      </c>
      <c r="F78" s="55" t="s">
        <v>70</v>
      </c>
      <c r="G78" s="53" t="s">
        <v>225</v>
      </c>
      <c r="H78" s="66" t="s">
        <v>21</v>
      </c>
      <c r="I78" s="57"/>
      <c r="J78" s="58">
        <v>2</v>
      </c>
      <c r="K78" s="59"/>
      <c r="L78" s="60">
        <v>2</v>
      </c>
      <c r="M78" s="66" t="s">
        <v>230</v>
      </c>
      <c r="N78" s="68"/>
      <c r="O78" s="67"/>
      <c r="P78" s="64" t="s">
        <v>30</v>
      </c>
      <c r="Q78" s="65"/>
    </row>
    <row r="79" spans="1:17" ht="27.6" customHeight="1" x14ac:dyDescent="0.2">
      <c r="A79" s="10" t="s">
        <v>240</v>
      </c>
      <c r="B79" s="11" t="str">
        <f t="shared" si="2"/>
        <v>２</v>
      </c>
      <c r="C79" s="10" t="str">
        <f t="shared" si="3"/>
        <v>Ｌ６５５４０２</v>
      </c>
      <c r="D79" s="53" t="s">
        <v>25</v>
      </c>
      <c r="E79" s="54" t="s">
        <v>241</v>
      </c>
      <c r="F79" s="55" t="s">
        <v>70</v>
      </c>
      <c r="G79" s="53" t="s">
        <v>78</v>
      </c>
      <c r="H79" s="66" t="s">
        <v>21</v>
      </c>
      <c r="I79" s="57"/>
      <c r="J79" s="58"/>
      <c r="K79" s="59">
        <v>2</v>
      </c>
      <c r="L79" s="60">
        <v>2</v>
      </c>
      <c r="M79" s="66" t="s">
        <v>230</v>
      </c>
      <c r="N79" s="68"/>
      <c r="O79" s="67"/>
      <c r="P79" s="64" t="s">
        <v>30</v>
      </c>
      <c r="Q79" s="65"/>
    </row>
    <row r="80" spans="1:17" ht="27.6" customHeight="1" x14ac:dyDescent="0.2">
      <c r="A80" s="10" t="s">
        <v>242</v>
      </c>
      <c r="B80" s="11" t="str">
        <f t="shared" si="2"/>
        <v>１</v>
      </c>
      <c r="C80" s="10" t="str">
        <f t="shared" si="3"/>
        <v>Ｌ６５５５０１</v>
      </c>
      <c r="D80" s="84" t="s">
        <v>243</v>
      </c>
      <c r="E80" s="54" t="s">
        <v>244</v>
      </c>
      <c r="F80" s="124" t="s">
        <v>245</v>
      </c>
      <c r="G80" s="255" t="s">
        <v>246</v>
      </c>
      <c r="H80" s="256"/>
      <c r="I80" s="57"/>
      <c r="J80" s="58">
        <v>2</v>
      </c>
      <c r="K80" s="151"/>
      <c r="L80" s="60">
        <v>2</v>
      </c>
      <c r="M80" s="61" t="s">
        <v>112</v>
      </c>
      <c r="N80" s="68"/>
      <c r="O80" s="152"/>
      <c r="P80" s="64" t="s">
        <v>30</v>
      </c>
      <c r="Q80" s="153" t="s">
        <v>247</v>
      </c>
    </row>
    <row r="81" spans="1:17" ht="27.6" customHeight="1" x14ac:dyDescent="0.2">
      <c r="A81" s="14" t="s">
        <v>248</v>
      </c>
      <c r="B81" s="15" t="str">
        <f t="shared" si="2"/>
        <v/>
      </c>
      <c r="C81" s="14" t="str">
        <f t="shared" si="3"/>
        <v>Ｌ６５５６０</v>
      </c>
      <c r="D81" s="85" t="s">
        <v>25</v>
      </c>
      <c r="E81" s="115" t="s">
        <v>249</v>
      </c>
      <c r="F81" s="154"/>
      <c r="G81" s="251"/>
      <c r="H81" s="252"/>
      <c r="I81" s="89"/>
      <c r="J81" s="90"/>
      <c r="K81" s="91"/>
      <c r="L81" s="92"/>
      <c r="M81" s="93" t="s">
        <v>250</v>
      </c>
      <c r="N81" s="116"/>
      <c r="O81" s="118" t="s">
        <v>257</v>
      </c>
      <c r="P81" s="95"/>
      <c r="Q81" s="96"/>
    </row>
    <row r="82" spans="1:17" ht="27.6" customHeight="1" x14ac:dyDescent="0.2">
      <c r="A82" s="10" t="s">
        <v>251</v>
      </c>
      <c r="B82" s="11" t="str">
        <f t="shared" si="2"/>
        <v>１</v>
      </c>
      <c r="C82" s="10" t="str">
        <f t="shared" si="3"/>
        <v>Ｌ６５５７０１</v>
      </c>
      <c r="D82" s="53" t="s">
        <v>25</v>
      </c>
      <c r="E82" s="54" t="s">
        <v>252</v>
      </c>
      <c r="F82" s="55" t="s">
        <v>253</v>
      </c>
      <c r="G82" s="55" t="s">
        <v>92</v>
      </c>
      <c r="H82" s="69" t="s">
        <v>66</v>
      </c>
      <c r="I82" s="57"/>
      <c r="J82" s="58">
        <v>2</v>
      </c>
      <c r="K82" s="59"/>
      <c r="L82" s="60">
        <v>2</v>
      </c>
      <c r="M82" s="61" t="s">
        <v>112</v>
      </c>
      <c r="N82" s="62"/>
      <c r="O82" s="123" t="s">
        <v>254</v>
      </c>
      <c r="P82" s="64" t="s">
        <v>30</v>
      </c>
      <c r="Q82" s="65"/>
    </row>
    <row r="83" spans="1:17" ht="27.6" customHeight="1" x14ac:dyDescent="0.2">
      <c r="A83" s="14" t="s">
        <v>255</v>
      </c>
      <c r="B83" s="15" t="str">
        <f t="shared" si="2"/>
        <v/>
      </c>
      <c r="C83" s="14" t="str">
        <f t="shared" si="3"/>
        <v>Ｌ６５５８０</v>
      </c>
      <c r="D83" s="85" t="s">
        <v>25</v>
      </c>
      <c r="E83" s="115" t="s">
        <v>256</v>
      </c>
      <c r="F83" s="85"/>
      <c r="G83" s="87"/>
      <c r="H83" s="88"/>
      <c r="I83" s="89"/>
      <c r="J83" s="90"/>
      <c r="K83" s="91"/>
      <c r="L83" s="92"/>
      <c r="M83" s="93" t="s">
        <v>250</v>
      </c>
      <c r="N83" s="116"/>
      <c r="O83" s="118" t="s">
        <v>257</v>
      </c>
      <c r="P83" s="95"/>
      <c r="Q83" s="96"/>
    </row>
    <row r="84" spans="1:17" ht="27.6" customHeight="1" x14ac:dyDescent="0.2">
      <c r="A84" s="10" t="s">
        <v>258</v>
      </c>
      <c r="B84" s="11" t="str">
        <f t="shared" si="2"/>
        <v>１</v>
      </c>
      <c r="C84" s="10" t="str">
        <f t="shared" si="3"/>
        <v>Ｌ６５５９０１</v>
      </c>
      <c r="D84" s="53" t="s">
        <v>25</v>
      </c>
      <c r="E84" s="54" t="s">
        <v>259</v>
      </c>
      <c r="F84" s="53" t="s">
        <v>36</v>
      </c>
      <c r="G84" s="53" t="s">
        <v>87</v>
      </c>
      <c r="H84" s="66" t="s">
        <v>66</v>
      </c>
      <c r="I84" s="57"/>
      <c r="J84" s="58">
        <v>2</v>
      </c>
      <c r="K84" s="59"/>
      <c r="L84" s="60">
        <v>2</v>
      </c>
      <c r="M84" s="61" t="s">
        <v>230</v>
      </c>
      <c r="N84" s="155" t="s">
        <v>260</v>
      </c>
      <c r="O84" s="123" t="s">
        <v>587</v>
      </c>
      <c r="P84" s="64" t="s">
        <v>23</v>
      </c>
      <c r="Q84" s="65"/>
    </row>
    <row r="85" spans="1:17" ht="27.6" customHeight="1" x14ac:dyDescent="0.2">
      <c r="A85" s="10" t="s">
        <v>261</v>
      </c>
      <c r="B85" s="11" t="str">
        <f t="shared" si="2"/>
        <v>１</v>
      </c>
      <c r="C85" s="10" t="str">
        <f t="shared" si="3"/>
        <v>Ｌ６７６２０１</v>
      </c>
      <c r="D85" s="53" t="s">
        <v>25</v>
      </c>
      <c r="E85" s="54" t="s">
        <v>262</v>
      </c>
      <c r="F85" s="53" t="s">
        <v>36</v>
      </c>
      <c r="G85" s="53" t="s">
        <v>87</v>
      </c>
      <c r="H85" s="66" t="s">
        <v>66</v>
      </c>
      <c r="I85" s="57"/>
      <c r="J85" s="58">
        <v>2</v>
      </c>
      <c r="K85" s="59"/>
      <c r="L85" s="60">
        <v>2</v>
      </c>
      <c r="M85" s="61" t="s">
        <v>263</v>
      </c>
      <c r="N85" s="155" t="s">
        <v>264</v>
      </c>
      <c r="O85" s="67" t="s">
        <v>588</v>
      </c>
      <c r="P85" s="64" t="s">
        <v>23</v>
      </c>
      <c r="Q85" s="65"/>
    </row>
    <row r="86" spans="1:17" ht="27.6" customHeight="1" x14ac:dyDescent="0.2">
      <c r="A86" s="14" t="s">
        <v>265</v>
      </c>
      <c r="B86" s="15" t="str">
        <f t="shared" si="2"/>
        <v/>
      </c>
      <c r="C86" s="14" t="str">
        <f t="shared" si="3"/>
        <v>Ｌ６５６００</v>
      </c>
      <c r="D86" s="85" t="s">
        <v>25</v>
      </c>
      <c r="E86" s="115" t="s">
        <v>266</v>
      </c>
      <c r="F86" s="87" t="s">
        <v>267</v>
      </c>
      <c r="G86" s="87"/>
      <c r="H86" s="88"/>
      <c r="I86" s="89"/>
      <c r="J86" s="90"/>
      <c r="K86" s="91"/>
      <c r="L86" s="92"/>
      <c r="M86" s="93" t="s">
        <v>263</v>
      </c>
      <c r="N86" s="156" t="s">
        <v>268</v>
      </c>
      <c r="O86" s="118" t="s">
        <v>586</v>
      </c>
      <c r="P86" s="95"/>
      <c r="Q86" s="117"/>
    </row>
    <row r="87" spans="1:17" ht="27.6" customHeight="1" x14ac:dyDescent="0.2">
      <c r="A87" s="14" t="s">
        <v>269</v>
      </c>
      <c r="B87" s="15" t="str">
        <f t="shared" si="2"/>
        <v/>
      </c>
      <c r="C87" s="14" t="str">
        <f t="shared" si="3"/>
        <v>Ｌ６７６３０</v>
      </c>
      <c r="D87" s="85"/>
      <c r="E87" s="115" t="s">
        <v>270</v>
      </c>
      <c r="F87" s="87" t="s">
        <v>267</v>
      </c>
      <c r="G87" s="88"/>
      <c r="H87" s="88"/>
      <c r="I87" s="89"/>
      <c r="J87" s="90"/>
      <c r="K87" s="91"/>
      <c r="L87" s="92"/>
      <c r="M87" s="93" t="s">
        <v>71</v>
      </c>
      <c r="N87" s="156" t="s">
        <v>271</v>
      </c>
      <c r="O87" s="157" t="s">
        <v>580</v>
      </c>
      <c r="P87" s="95"/>
      <c r="Q87" s="117"/>
    </row>
    <row r="88" spans="1:17" ht="27.6" customHeight="1" x14ac:dyDescent="0.2">
      <c r="A88" s="10" t="s">
        <v>272</v>
      </c>
      <c r="B88" s="11" t="str">
        <f t="shared" si="2"/>
        <v>１</v>
      </c>
      <c r="C88" s="10" t="str">
        <f t="shared" si="3"/>
        <v>Ｌ６５６１０１</v>
      </c>
      <c r="D88" s="53" t="s">
        <v>25</v>
      </c>
      <c r="E88" s="54" t="s">
        <v>273</v>
      </c>
      <c r="F88" s="55" t="s">
        <v>274</v>
      </c>
      <c r="G88" s="66" t="s">
        <v>42</v>
      </c>
      <c r="H88" s="66" t="s">
        <v>37</v>
      </c>
      <c r="I88" s="57"/>
      <c r="J88" s="58">
        <v>2</v>
      </c>
      <c r="K88" s="59"/>
      <c r="L88" s="60">
        <v>2</v>
      </c>
      <c r="M88" s="61" t="s">
        <v>230</v>
      </c>
      <c r="N88" s="62"/>
      <c r="O88" s="67"/>
      <c r="P88" s="64" t="s">
        <v>23</v>
      </c>
      <c r="Q88" s="65"/>
    </row>
    <row r="89" spans="1:17" ht="27.6" customHeight="1" x14ac:dyDescent="0.2">
      <c r="A89" s="10" t="s">
        <v>275</v>
      </c>
      <c r="B89" s="11" t="str">
        <f t="shared" si="2"/>
        <v>１</v>
      </c>
      <c r="C89" s="10" t="str">
        <f t="shared" si="3"/>
        <v>Ｌ６５６２０１</v>
      </c>
      <c r="D89" s="53" t="s">
        <v>25</v>
      </c>
      <c r="E89" s="54" t="s">
        <v>276</v>
      </c>
      <c r="F89" s="55" t="s">
        <v>277</v>
      </c>
      <c r="G89" s="55" t="s">
        <v>20</v>
      </c>
      <c r="H89" s="69" t="s">
        <v>142</v>
      </c>
      <c r="I89" s="57"/>
      <c r="J89" s="58">
        <v>2</v>
      </c>
      <c r="K89" s="59"/>
      <c r="L89" s="60">
        <v>2</v>
      </c>
      <c r="M89" s="61" t="s">
        <v>230</v>
      </c>
      <c r="N89" s="62"/>
      <c r="O89" s="67"/>
      <c r="P89" s="64" t="s">
        <v>30</v>
      </c>
      <c r="Q89" s="65"/>
    </row>
    <row r="90" spans="1:17" ht="27.6" customHeight="1" x14ac:dyDescent="0.2">
      <c r="A90" s="10" t="s">
        <v>278</v>
      </c>
      <c r="B90" s="11" t="str">
        <f t="shared" si="2"/>
        <v>２</v>
      </c>
      <c r="C90" s="10" t="str">
        <f t="shared" si="3"/>
        <v>Ｌ６５６３０２</v>
      </c>
      <c r="D90" s="53" t="s">
        <v>25</v>
      </c>
      <c r="E90" s="54" t="s">
        <v>279</v>
      </c>
      <c r="F90" s="53" t="s">
        <v>41</v>
      </c>
      <c r="G90" s="53" t="s">
        <v>20</v>
      </c>
      <c r="H90" s="69" t="s">
        <v>142</v>
      </c>
      <c r="I90" s="57"/>
      <c r="J90" s="58"/>
      <c r="K90" s="59">
        <v>2</v>
      </c>
      <c r="L90" s="60">
        <v>2</v>
      </c>
      <c r="M90" s="61" t="s">
        <v>280</v>
      </c>
      <c r="N90" s="62"/>
      <c r="O90" s="145"/>
      <c r="P90" s="64" t="s">
        <v>30</v>
      </c>
      <c r="Q90" s="65"/>
    </row>
    <row r="91" spans="1:17" ht="27.6" customHeight="1" x14ac:dyDescent="0.2">
      <c r="A91" s="10" t="s">
        <v>281</v>
      </c>
      <c r="B91" s="11" t="str">
        <f t="shared" si="2"/>
        <v>１</v>
      </c>
      <c r="C91" s="10" t="str">
        <f t="shared" si="3"/>
        <v>Ｌ６５６４０１</v>
      </c>
      <c r="D91" s="53" t="s">
        <v>25</v>
      </c>
      <c r="E91" s="54" t="s">
        <v>282</v>
      </c>
      <c r="F91" s="55" t="s">
        <v>283</v>
      </c>
      <c r="G91" s="53" t="s">
        <v>225</v>
      </c>
      <c r="H91" s="66" t="s">
        <v>142</v>
      </c>
      <c r="I91" s="57"/>
      <c r="J91" s="58">
        <v>2</v>
      </c>
      <c r="K91" s="59"/>
      <c r="L91" s="60">
        <v>2</v>
      </c>
      <c r="M91" s="61" t="s">
        <v>112</v>
      </c>
      <c r="N91" s="62"/>
      <c r="O91" s="98"/>
      <c r="P91" s="64" t="s">
        <v>23</v>
      </c>
      <c r="Q91" s="65"/>
    </row>
    <row r="92" spans="1:17" ht="27.6" customHeight="1" x14ac:dyDescent="0.2">
      <c r="A92" s="10" t="s">
        <v>284</v>
      </c>
      <c r="B92" s="11" t="str">
        <f t="shared" si="2"/>
        <v>２</v>
      </c>
      <c r="C92" s="10" t="str">
        <f t="shared" si="3"/>
        <v>Ｌ６５６５０２</v>
      </c>
      <c r="D92" s="55" t="s">
        <v>285</v>
      </c>
      <c r="E92" s="54" t="s">
        <v>286</v>
      </c>
      <c r="F92" s="55" t="s">
        <v>287</v>
      </c>
      <c r="G92" s="225" t="s">
        <v>288</v>
      </c>
      <c r="H92" s="226"/>
      <c r="I92" s="57"/>
      <c r="J92" s="127"/>
      <c r="K92" s="59">
        <v>2</v>
      </c>
      <c r="L92" s="60">
        <v>2</v>
      </c>
      <c r="M92" s="61" t="s">
        <v>112</v>
      </c>
      <c r="N92" s="62"/>
      <c r="O92" s="98"/>
      <c r="P92" s="64" t="s">
        <v>30</v>
      </c>
      <c r="Q92" s="153" t="s">
        <v>247</v>
      </c>
    </row>
    <row r="93" spans="1:17" ht="27.6" customHeight="1" x14ac:dyDescent="0.2">
      <c r="A93" s="10" t="s">
        <v>289</v>
      </c>
      <c r="B93" s="11" t="str">
        <f t="shared" si="2"/>
        <v>２</v>
      </c>
      <c r="C93" s="10" t="str">
        <f t="shared" si="3"/>
        <v>Ｌ６５６６０２</v>
      </c>
      <c r="D93" s="53" t="s">
        <v>25</v>
      </c>
      <c r="E93" s="54" t="s">
        <v>290</v>
      </c>
      <c r="F93" s="53" t="s">
        <v>291</v>
      </c>
      <c r="G93" s="225" t="s">
        <v>288</v>
      </c>
      <c r="H93" s="226"/>
      <c r="I93" s="57"/>
      <c r="J93" s="127"/>
      <c r="K93" s="59">
        <v>2</v>
      </c>
      <c r="L93" s="60">
        <v>2</v>
      </c>
      <c r="M93" s="66" t="s">
        <v>112</v>
      </c>
      <c r="N93" s="62"/>
      <c r="O93" s="98"/>
      <c r="P93" s="64" t="s">
        <v>30</v>
      </c>
      <c r="Q93" s="153" t="s">
        <v>247</v>
      </c>
    </row>
    <row r="94" spans="1:17" ht="27.6" customHeight="1" x14ac:dyDescent="0.2">
      <c r="A94" s="10" t="s">
        <v>292</v>
      </c>
      <c r="B94" s="11" t="str">
        <f t="shared" si="2"/>
        <v>１</v>
      </c>
      <c r="C94" s="10" t="str">
        <f t="shared" si="3"/>
        <v>Ｌ６５６７０１</v>
      </c>
      <c r="D94" s="53" t="s">
        <v>25</v>
      </c>
      <c r="E94" s="54" t="s">
        <v>293</v>
      </c>
      <c r="F94" s="53" t="s">
        <v>294</v>
      </c>
      <c r="G94" s="55" t="s">
        <v>47</v>
      </c>
      <c r="H94" s="66" t="s">
        <v>29</v>
      </c>
      <c r="I94" s="57"/>
      <c r="J94" s="58">
        <v>2</v>
      </c>
      <c r="K94" s="158"/>
      <c r="L94" s="60">
        <v>2</v>
      </c>
      <c r="M94" s="61" t="s">
        <v>112</v>
      </c>
      <c r="N94" s="62"/>
      <c r="O94" s="97"/>
      <c r="P94" s="64" t="s">
        <v>30</v>
      </c>
      <c r="Q94" s="126"/>
    </row>
    <row r="95" spans="1:17" ht="27.6" customHeight="1" x14ac:dyDescent="0.2">
      <c r="A95" s="14" t="s">
        <v>295</v>
      </c>
      <c r="B95" s="15" t="str">
        <f t="shared" si="2"/>
        <v/>
      </c>
      <c r="C95" s="14" t="str">
        <f t="shared" si="3"/>
        <v>Ｌ６７６４０</v>
      </c>
      <c r="D95" s="85"/>
      <c r="E95" s="115" t="s">
        <v>296</v>
      </c>
      <c r="F95" s="85"/>
      <c r="G95" s="88"/>
      <c r="H95" s="122"/>
      <c r="I95" s="89"/>
      <c r="J95" s="90"/>
      <c r="K95" s="91"/>
      <c r="L95" s="92"/>
      <c r="M95" s="93" t="s">
        <v>71</v>
      </c>
      <c r="N95" s="156" t="s">
        <v>271</v>
      </c>
      <c r="O95" s="118" t="s">
        <v>257</v>
      </c>
      <c r="P95" s="95"/>
      <c r="Q95" s="96"/>
    </row>
    <row r="96" spans="1:17" ht="27.6" customHeight="1" x14ac:dyDescent="0.2">
      <c r="A96" s="10" t="s">
        <v>297</v>
      </c>
      <c r="B96" s="11" t="str">
        <f t="shared" si="2"/>
        <v>２</v>
      </c>
      <c r="C96" s="10" t="str">
        <f t="shared" si="3"/>
        <v>Ｌ６５６８０２</v>
      </c>
      <c r="D96" s="53" t="s">
        <v>25</v>
      </c>
      <c r="E96" s="54" t="s">
        <v>298</v>
      </c>
      <c r="F96" s="55" t="s">
        <v>274</v>
      </c>
      <c r="G96" s="66" t="s">
        <v>57</v>
      </c>
      <c r="H96" s="66" t="s">
        <v>21</v>
      </c>
      <c r="I96" s="57"/>
      <c r="J96" s="58"/>
      <c r="K96" s="59">
        <v>2</v>
      </c>
      <c r="L96" s="60">
        <v>2</v>
      </c>
      <c r="M96" s="61" t="s">
        <v>250</v>
      </c>
      <c r="N96" s="62"/>
      <c r="O96" s="98"/>
      <c r="P96" s="64" t="s">
        <v>30</v>
      </c>
      <c r="Q96" s="126"/>
    </row>
    <row r="97" spans="1:17" ht="27.6" customHeight="1" x14ac:dyDescent="0.2">
      <c r="A97" s="14" t="s">
        <v>299</v>
      </c>
      <c r="B97" s="15" t="str">
        <f t="shared" si="2"/>
        <v/>
      </c>
      <c r="C97" s="14" t="str">
        <f t="shared" si="3"/>
        <v>Ｌ６５６９０</v>
      </c>
      <c r="D97" s="85" t="s">
        <v>25</v>
      </c>
      <c r="E97" s="159" t="s">
        <v>300</v>
      </c>
      <c r="F97" s="85" t="s">
        <v>301</v>
      </c>
      <c r="G97" s="85"/>
      <c r="H97" s="122"/>
      <c r="I97" s="89"/>
      <c r="J97" s="90"/>
      <c r="K97" s="91"/>
      <c r="L97" s="92"/>
      <c r="M97" s="93" t="s">
        <v>112</v>
      </c>
      <c r="N97" s="116"/>
      <c r="O97" s="118" t="s">
        <v>257</v>
      </c>
      <c r="P97" s="95"/>
      <c r="Q97" s="117"/>
    </row>
    <row r="98" spans="1:17" ht="27.6" customHeight="1" x14ac:dyDescent="0.2">
      <c r="A98" s="14" t="s">
        <v>302</v>
      </c>
      <c r="B98" s="15" t="str">
        <f t="shared" si="2"/>
        <v/>
      </c>
      <c r="C98" s="14" t="str">
        <f t="shared" si="3"/>
        <v>Ｌ６５７００</v>
      </c>
      <c r="D98" s="85" t="s">
        <v>25</v>
      </c>
      <c r="E98" s="115" t="s">
        <v>303</v>
      </c>
      <c r="F98" s="87"/>
      <c r="G98" s="85"/>
      <c r="H98" s="122"/>
      <c r="I98" s="89"/>
      <c r="J98" s="90"/>
      <c r="K98" s="91"/>
      <c r="L98" s="92"/>
      <c r="M98" s="122" t="s">
        <v>230</v>
      </c>
      <c r="N98" s="116"/>
      <c r="O98" s="118" t="s">
        <v>257</v>
      </c>
      <c r="P98" s="95"/>
      <c r="Q98" s="117"/>
    </row>
    <row r="99" spans="1:17" ht="27.6" customHeight="1" x14ac:dyDescent="0.2">
      <c r="A99" s="10" t="s">
        <v>304</v>
      </c>
      <c r="B99" s="11" t="str">
        <f t="shared" si="2"/>
        <v>２</v>
      </c>
      <c r="C99" s="10" t="str">
        <f t="shared" si="3"/>
        <v>Ｌ６５７１０２</v>
      </c>
      <c r="D99" s="53" t="s">
        <v>25</v>
      </c>
      <c r="E99" s="54" t="s">
        <v>305</v>
      </c>
      <c r="F99" s="55" t="s">
        <v>283</v>
      </c>
      <c r="G99" s="53" t="s">
        <v>225</v>
      </c>
      <c r="H99" s="66" t="s">
        <v>43</v>
      </c>
      <c r="I99" s="57"/>
      <c r="J99" s="127"/>
      <c r="K99" s="59">
        <v>2</v>
      </c>
      <c r="L99" s="60">
        <v>2</v>
      </c>
      <c r="M99" s="66" t="s">
        <v>230</v>
      </c>
      <c r="N99" s="62"/>
      <c r="O99" s="98"/>
      <c r="P99" s="64" t="s">
        <v>23</v>
      </c>
      <c r="Q99" s="65"/>
    </row>
    <row r="100" spans="1:17" ht="27.6" customHeight="1" x14ac:dyDescent="0.2">
      <c r="A100" s="10" t="s">
        <v>306</v>
      </c>
      <c r="B100" s="11" t="str">
        <f t="shared" si="2"/>
        <v>１</v>
      </c>
      <c r="C100" s="10" t="str">
        <f t="shared" si="3"/>
        <v>Ｌ６５７２０１</v>
      </c>
      <c r="D100" s="53" t="s">
        <v>25</v>
      </c>
      <c r="E100" s="54" t="s">
        <v>307</v>
      </c>
      <c r="F100" s="55" t="s">
        <v>253</v>
      </c>
      <c r="G100" s="55" t="s">
        <v>20</v>
      </c>
      <c r="H100" s="66" t="s">
        <v>66</v>
      </c>
      <c r="I100" s="57"/>
      <c r="J100" s="58">
        <v>2</v>
      </c>
      <c r="K100" s="59"/>
      <c r="L100" s="60">
        <v>2</v>
      </c>
      <c r="M100" s="66" t="s">
        <v>230</v>
      </c>
      <c r="N100" s="62"/>
      <c r="O100" s="63"/>
      <c r="P100" s="64" t="s">
        <v>30</v>
      </c>
      <c r="Q100" s="65"/>
    </row>
    <row r="101" spans="1:17" ht="27.6" customHeight="1" x14ac:dyDescent="0.2">
      <c r="A101" s="21" t="s">
        <v>308</v>
      </c>
      <c r="B101" s="22" t="str">
        <f t="shared" si="2"/>
        <v>２</v>
      </c>
      <c r="C101" s="23" t="str">
        <f t="shared" si="3"/>
        <v>Ｌ６５７３０２</v>
      </c>
      <c r="D101" s="128" t="s">
        <v>25</v>
      </c>
      <c r="E101" s="130" t="s">
        <v>309</v>
      </c>
      <c r="F101" s="131" t="s">
        <v>267</v>
      </c>
      <c r="G101" s="128" t="s">
        <v>87</v>
      </c>
      <c r="H101" s="148" t="s">
        <v>29</v>
      </c>
      <c r="I101" s="133"/>
      <c r="J101" s="134"/>
      <c r="K101" s="135">
        <v>2</v>
      </c>
      <c r="L101" s="136">
        <v>2</v>
      </c>
      <c r="M101" s="148" t="s">
        <v>230</v>
      </c>
      <c r="N101" s="160"/>
      <c r="O101" s="161"/>
      <c r="P101" s="140" t="s">
        <v>30</v>
      </c>
      <c r="Q101" s="141"/>
    </row>
    <row r="102" spans="1:17" ht="27.6" customHeight="1" x14ac:dyDescent="0.2">
      <c r="A102" s="23" t="s">
        <v>310</v>
      </c>
      <c r="B102" s="24" t="str">
        <f t="shared" si="2"/>
        <v>１</v>
      </c>
      <c r="C102" s="7" t="str">
        <f t="shared" si="3"/>
        <v>Ｌ６５７４０１</v>
      </c>
      <c r="D102" s="40" t="s">
        <v>25</v>
      </c>
      <c r="E102" s="41" t="s">
        <v>311</v>
      </c>
      <c r="F102" s="42" t="s">
        <v>277</v>
      </c>
      <c r="G102" s="39" t="s">
        <v>42</v>
      </c>
      <c r="H102" s="43" t="s">
        <v>43</v>
      </c>
      <c r="I102" s="44"/>
      <c r="J102" s="45">
        <v>2</v>
      </c>
      <c r="K102" s="46"/>
      <c r="L102" s="47">
        <v>2</v>
      </c>
      <c r="M102" s="142" t="s">
        <v>230</v>
      </c>
      <c r="N102" s="162" t="s">
        <v>260</v>
      </c>
      <c r="O102" s="163" t="s">
        <v>312</v>
      </c>
      <c r="P102" s="51" t="s">
        <v>30</v>
      </c>
      <c r="Q102" s="52"/>
    </row>
    <row r="103" spans="1:17" ht="27.6" customHeight="1" x14ac:dyDescent="0.2">
      <c r="A103" s="7" t="s">
        <v>313</v>
      </c>
      <c r="B103" s="8" t="str">
        <f t="shared" si="2"/>
        <v>１</v>
      </c>
      <c r="C103" s="10" t="str">
        <f t="shared" si="3"/>
        <v>Ｌ６７６５０１</v>
      </c>
      <c r="D103" s="84" t="s">
        <v>25</v>
      </c>
      <c r="E103" s="54" t="s">
        <v>314</v>
      </c>
      <c r="F103" s="55" t="s">
        <v>277</v>
      </c>
      <c r="G103" s="53" t="s">
        <v>92</v>
      </c>
      <c r="H103" s="69" t="s">
        <v>66</v>
      </c>
      <c r="I103" s="57"/>
      <c r="J103" s="58">
        <v>2</v>
      </c>
      <c r="K103" s="59"/>
      <c r="L103" s="60">
        <v>2</v>
      </c>
      <c r="M103" s="66" t="s">
        <v>197</v>
      </c>
      <c r="N103" s="155" t="s">
        <v>264</v>
      </c>
      <c r="O103" s="63" t="s">
        <v>315</v>
      </c>
      <c r="P103" s="64" t="s">
        <v>30</v>
      </c>
      <c r="Q103" s="65"/>
    </row>
    <row r="104" spans="1:17" ht="39.6" customHeight="1" x14ac:dyDescent="0.2">
      <c r="A104" s="10" t="s">
        <v>316</v>
      </c>
      <c r="B104" s="11" t="str">
        <f t="shared" si="2"/>
        <v>１</v>
      </c>
      <c r="C104" s="10" t="str">
        <f t="shared" si="3"/>
        <v>Ｌ６５７５０１</v>
      </c>
      <c r="D104" s="84" t="s">
        <v>25</v>
      </c>
      <c r="E104" s="54" t="s">
        <v>317</v>
      </c>
      <c r="F104" s="55" t="s">
        <v>320</v>
      </c>
      <c r="G104" s="55" t="s">
        <v>159</v>
      </c>
      <c r="H104" s="69" t="s">
        <v>29</v>
      </c>
      <c r="I104" s="57"/>
      <c r="J104" s="58">
        <v>2</v>
      </c>
      <c r="K104" s="59"/>
      <c r="L104" s="60">
        <v>2</v>
      </c>
      <c r="M104" s="66" t="s">
        <v>230</v>
      </c>
      <c r="N104" s="155" t="s">
        <v>268</v>
      </c>
      <c r="O104" s="123" t="s">
        <v>590</v>
      </c>
      <c r="P104" s="64" t="s">
        <v>30</v>
      </c>
      <c r="Q104" s="65"/>
    </row>
    <row r="105" spans="1:17" ht="36" customHeight="1" x14ac:dyDescent="0.2">
      <c r="A105" s="10" t="s">
        <v>318</v>
      </c>
      <c r="B105" s="11" t="str">
        <f t="shared" si="2"/>
        <v>１</v>
      </c>
      <c r="C105" s="10" t="str">
        <f t="shared" si="3"/>
        <v>Ｌ６７６６０１</v>
      </c>
      <c r="D105" s="84" t="s">
        <v>25</v>
      </c>
      <c r="E105" s="54" t="s">
        <v>319</v>
      </c>
      <c r="F105" s="55" t="s">
        <v>320</v>
      </c>
      <c r="G105" s="55" t="s">
        <v>159</v>
      </c>
      <c r="H105" s="69" t="s">
        <v>29</v>
      </c>
      <c r="I105" s="57"/>
      <c r="J105" s="58">
        <v>2</v>
      </c>
      <c r="K105" s="59"/>
      <c r="L105" s="60">
        <v>2</v>
      </c>
      <c r="M105" s="66" t="s">
        <v>197</v>
      </c>
      <c r="N105" s="155" t="s">
        <v>271</v>
      </c>
      <c r="O105" s="63" t="s">
        <v>589</v>
      </c>
      <c r="P105" s="64" t="s">
        <v>30</v>
      </c>
      <c r="Q105" s="65"/>
    </row>
    <row r="106" spans="1:17" ht="27.6" customHeight="1" x14ac:dyDescent="0.2">
      <c r="A106" s="10" t="s">
        <v>321</v>
      </c>
      <c r="B106" s="11" t="str">
        <f t="shared" si="2"/>
        <v>２</v>
      </c>
      <c r="C106" s="10" t="str">
        <f t="shared" si="3"/>
        <v>Ｌ６５７６０２</v>
      </c>
      <c r="D106" s="53" t="s">
        <v>25</v>
      </c>
      <c r="E106" s="54" t="s">
        <v>322</v>
      </c>
      <c r="F106" s="55" t="s">
        <v>274</v>
      </c>
      <c r="G106" s="53" t="s">
        <v>28</v>
      </c>
      <c r="H106" s="66" t="s">
        <v>43</v>
      </c>
      <c r="I106" s="57"/>
      <c r="J106" s="58"/>
      <c r="K106" s="59">
        <v>2</v>
      </c>
      <c r="L106" s="60">
        <v>2</v>
      </c>
      <c r="M106" s="66" t="s">
        <v>263</v>
      </c>
      <c r="N106" s="62"/>
      <c r="O106" s="67"/>
      <c r="P106" s="64" t="s">
        <v>30</v>
      </c>
      <c r="Q106" s="65"/>
    </row>
    <row r="107" spans="1:17" ht="27.6" customHeight="1" x14ac:dyDescent="0.2">
      <c r="A107" s="10" t="s">
        <v>323</v>
      </c>
      <c r="B107" s="11" t="str">
        <f t="shared" si="2"/>
        <v>２</v>
      </c>
      <c r="C107" s="10" t="str">
        <f t="shared" si="3"/>
        <v>Ｌ６５７７０２</v>
      </c>
      <c r="D107" s="53" t="s">
        <v>25</v>
      </c>
      <c r="E107" s="54" t="s">
        <v>324</v>
      </c>
      <c r="F107" s="53" t="s">
        <v>320</v>
      </c>
      <c r="G107" s="53" t="s">
        <v>96</v>
      </c>
      <c r="H107" s="66" t="s">
        <v>29</v>
      </c>
      <c r="I107" s="57"/>
      <c r="J107" s="58"/>
      <c r="K107" s="59">
        <v>2</v>
      </c>
      <c r="L107" s="60">
        <v>2</v>
      </c>
      <c r="M107" s="66" t="s">
        <v>230</v>
      </c>
      <c r="N107" s="62"/>
      <c r="O107" s="63"/>
      <c r="P107" s="64" t="s">
        <v>30</v>
      </c>
      <c r="Q107" s="65"/>
    </row>
    <row r="108" spans="1:17" ht="27.6" customHeight="1" x14ac:dyDescent="0.2">
      <c r="A108" s="14" t="s">
        <v>325</v>
      </c>
      <c r="B108" s="15" t="str">
        <f t="shared" si="2"/>
        <v/>
      </c>
      <c r="C108" s="14" t="str">
        <f t="shared" si="3"/>
        <v>Ｌ６５７８０</v>
      </c>
      <c r="D108" s="85" t="s">
        <v>25</v>
      </c>
      <c r="E108" s="115" t="s">
        <v>326</v>
      </c>
      <c r="F108" s="87" t="s">
        <v>277</v>
      </c>
      <c r="G108" s="85"/>
      <c r="H108" s="122"/>
      <c r="I108" s="89"/>
      <c r="J108" s="90"/>
      <c r="K108" s="91"/>
      <c r="L108" s="92"/>
      <c r="M108" s="122" t="s">
        <v>230</v>
      </c>
      <c r="N108" s="116"/>
      <c r="O108" s="118" t="s">
        <v>257</v>
      </c>
      <c r="P108" s="95"/>
      <c r="Q108" s="117"/>
    </row>
    <row r="109" spans="1:17" ht="27.6" customHeight="1" x14ac:dyDescent="0.2">
      <c r="A109" s="10" t="s">
        <v>327</v>
      </c>
      <c r="B109" s="11" t="str">
        <f t="shared" si="2"/>
        <v>２</v>
      </c>
      <c r="C109" s="10" t="str">
        <f t="shared" si="3"/>
        <v>Ｌ６５７９０２</v>
      </c>
      <c r="D109" s="53" t="s">
        <v>25</v>
      </c>
      <c r="E109" s="54" t="s">
        <v>328</v>
      </c>
      <c r="F109" s="55" t="s">
        <v>277</v>
      </c>
      <c r="G109" s="53" t="s">
        <v>134</v>
      </c>
      <c r="H109" s="66" t="s">
        <v>29</v>
      </c>
      <c r="I109" s="57"/>
      <c r="J109" s="58"/>
      <c r="K109" s="59">
        <v>2</v>
      </c>
      <c r="L109" s="60">
        <v>2</v>
      </c>
      <c r="M109" s="66" t="s">
        <v>230</v>
      </c>
      <c r="N109" s="62"/>
      <c r="O109" s="98"/>
      <c r="P109" s="64" t="s">
        <v>30</v>
      </c>
      <c r="Q109" s="126"/>
    </row>
    <row r="110" spans="1:17" ht="27.6" customHeight="1" x14ac:dyDescent="0.2">
      <c r="A110" s="10" t="s">
        <v>329</v>
      </c>
      <c r="B110" s="11" t="str">
        <f t="shared" si="2"/>
        <v>１</v>
      </c>
      <c r="C110" s="10" t="str">
        <f t="shared" si="3"/>
        <v>Ｌ６５８００１</v>
      </c>
      <c r="D110" s="53" t="s">
        <v>25</v>
      </c>
      <c r="E110" s="54" t="s">
        <v>330</v>
      </c>
      <c r="F110" s="53" t="s">
        <v>41</v>
      </c>
      <c r="G110" s="53" t="s">
        <v>47</v>
      </c>
      <c r="H110" s="66" t="s">
        <v>66</v>
      </c>
      <c r="I110" s="57"/>
      <c r="J110" s="58">
        <v>2</v>
      </c>
      <c r="K110" s="59"/>
      <c r="L110" s="60">
        <v>2</v>
      </c>
      <c r="M110" s="61" t="s">
        <v>112</v>
      </c>
      <c r="N110" s="68"/>
      <c r="O110" s="67"/>
      <c r="P110" s="64" t="s">
        <v>30</v>
      </c>
      <c r="Q110" s="65"/>
    </row>
    <row r="111" spans="1:17" ht="27.6" customHeight="1" x14ac:dyDescent="0.2">
      <c r="A111" s="10" t="s">
        <v>331</v>
      </c>
      <c r="B111" s="11" t="str">
        <f t="shared" si="2"/>
        <v>２</v>
      </c>
      <c r="C111" s="10" t="str">
        <f t="shared" si="3"/>
        <v>Ｌ６５８１０２</v>
      </c>
      <c r="D111" s="53" t="s">
        <v>25</v>
      </c>
      <c r="E111" s="54" t="s">
        <v>332</v>
      </c>
      <c r="F111" s="55" t="s">
        <v>274</v>
      </c>
      <c r="G111" s="55" t="s">
        <v>47</v>
      </c>
      <c r="H111" s="69" t="s">
        <v>66</v>
      </c>
      <c r="I111" s="57"/>
      <c r="J111" s="58"/>
      <c r="K111" s="59">
        <v>2</v>
      </c>
      <c r="L111" s="60">
        <v>2</v>
      </c>
      <c r="M111" s="61" t="s">
        <v>112</v>
      </c>
      <c r="N111" s="68"/>
      <c r="O111" s="67"/>
      <c r="P111" s="64" t="s">
        <v>30</v>
      </c>
      <c r="Q111" s="65"/>
    </row>
    <row r="112" spans="1:17" ht="27.6" customHeight="1" x14ac:dyDescent="0.2">
      <c r="A112" s="10" t="s">
        <v>333</v>
      </c>
      <c r="B112" s="11" t="str">
        <f t="shared" si="2"/>
        <v>１</v>
      </c>
      <c r="C112" s="10" t="str">
        <f t="shared" si="3"/>
        <v>Ｌ６５８２０１</v>
      </c>
      <c r="D112" s="53" t="s">
        <v>25</v>
      </c>
      <c r="E112" s="54" t="s">
        <v>334</v>
      </c>
      <c r="F112" s="55" t="s">
        <v>274</v>
      </c>
      <c r="G112" s="55" t="s">
        <v>225</v>
      </c>
      <c r="H112" s="69" t="s">
        <v>578</v>
      </c>
      <c r="I112" s="57"/>
      <c r="J112" s="58">
        <v>2</v>
      </c>
      <c r="K112" s="59"/>
      <c r="L112" s="60">
        <v>2</v>
      </c>
      <c r="M112" s="61" t="s">
        <v>112</v>
      </c>
      <c r="N112" s="68"/>
      <c r="O112" s="67"/>
      <c r="P112" s="64" t="s">
        <v>30</v>
      </c>
      <c r="Q112" s="65"/>
    </row>
    <row r="113" spans="1:17" ht="27.6" customHeight="1" x14ac:dyDescent="0.2">
      <c r="A113" s="10" t="s">
        <v>335</v>
      </c>
      <c r="B113" s="11" t="str">
        <f t="shared" si="2"/>
        <v>１</v>
      </c>
      <c r="C113" s="10" t="str">
        <f t="shared" si="3"/>
        <v>Ｌ６５８３０１</v>
      </c>
      <c r="D113" s="53" t="s">
        <v>25</v>
      </c>
      <c r="E113" s="54" t="s">
        <v>336</v>
      </c>
      <c r="F113" s="55" t="s">
        <v>337</v>
      </c>
      <c r="G113" s="55" t="s">
        <v>225</v>
      </c>
      <c r="H113" s="69" t="s">
        <v>578</v>
      </c>
      <c r="I113" s="57"/>
      <c r="J113" s="58">
        <v>2</v>
      </c>
      <c r="K113" s="59"/>
      <c r="L113" s="60">
        <v>2</v>
      </c>
      <c r="M113" s="61" t="s">
        <v>112</v>
      </c>
      <c r="N113" s="68"/>
      <c r="O113" s="67"/>
      <c r="P113" s="64" t="s">
        <v>30</v>
      </c>
      <c r="Q113" s="65"/>
    </row>
    <row r="114" spans="1:17" ht="27.6" customHeight="1" x14ac:dyDescent="0.2">
      <c r="A114" s="10" t="s">
        <v>338</v>
      </c>
      <c r="B114" s="11" t="str">
        <f t="shared" si="2"/>
        <v>２</v>
      </c>
      <c r="C114" s="10" t="str">
        <f t="shared" si="3"/>
        <v>Ｌ６５８４０２</v>
      </c>
      <c r="D114" s="53" t="s">
        <v>25</v>
      </c>
      <c r="E114" s="54" t="s">
        <v>339</v>
      </c>
      <c r="F114" s="55" t="s">
        <v>575</v>
      </c>
      <c r="G114" s="55" t="s">
        <v>78</v>
      </c>
      <c r="H114" s="69" t="s">
        <v>66</v>
      </c>
      <c r="I114" s="57"/>
      <c r="J114" s="58"/>
      <c r="K114" s="59">
        <v>2</v>
      </c>
      <c r="L114" s="60">
        <v>2</v>
      </c>
      <c r="M114" s="61" t="s">
        <v>112</v>
      </c>
      <c r="N114" s="68"/>
      <c r="O114" s="123"/>
      <c r="P114" s="64" t="s">
        <v>30</v>
      </c>
      <c r="Q114" s="65"/>
    </row>
    <row r="115" spans="1:17" ht="27.6" customHeight="1" x14ac:dyDescent="0.2">
      <c r="A115" s="14" t="s">
        <v>340</v>
      </c>
      <c r="B115" s="15" t="str">
        <f t="shared" si="2"/>
        <v/>
      </c>
      <c r="C115" s="14" t="str">
        <f t="shared" si="3"/>
        <v>Ｌ６５８５０</v>
      </c>
      <c r="D115" s="85" t="s">
        <v>25</v>
      </c>
      <c r="E115" s="115" t="s">
        <v>341</v>
      </c>
      <c r="F115" s="87"/>
      <c r="G115" s="85"/>
      <c r="H115" s="122"/>
      <c r="I115" s="89"/>
      <c r="J115" s="90"/>
      <c r="K115" s="91"/>
      <c r="L115" s="92"/>
      <c r="M115" s="93" t="s">
        <v>112</v>
      </c>
      <c r="N115" s="94"/>
      <c r="O115" s="118" t="s">
        <v>257</v>
      </c>
      <c r="P115" s="95"/>
      <c r="Q115" s="96"/>
    </row>
    <row r="116" spans="1:17" ht="27.6" customHeight="1" x14ac:dyDescent="0.2">
      <c r="A116" s="14" t="s">
        <v>342</v>
      </c>
      <c r="B116" s="15" t="str">
        <f t="shared" si="2"/>
        <v/>
      </c>
      <c r="C116" s="14" t="str">
        <f t="shared" si="3"/>
        <v>Ｌ６５８６０</v>
      </c>
      <c r="D116" s="85" t="s">
        <v>25</v>
      </c>
      <c r="E116" s="115" t="s">
        <v>343</v>
      </c>
      <c r="F116" s="87" t="s">
        <v>277</v>
      </c>
      <c r="G116" s="85"/>
      <c r="H116" s="122"/>
      <c r="I116" s="89"/>
      <c r="J116" s="90"/>
      <c r="K116" s="91"/>
      <c r="L116" s="92"/>
      <c r="M116" s="122" t="s">
        <v>112</v>
      </c>
      <c r="N116" s="94"/>
      <c r="O116" s="118" t="s">
        <v>257</v>
      </c>
      <c r="P116" s="95"/>
      <c r="Q116" s="117"/>
    </row>
    <row r="117" spans="1:17" ht="27.6" customHeight="1" x14ac:dyDescent="0.2">
      <c r="A117" s="14" t="s">
        <v>344</v>
      </c>
      <c r="B117" s="15" t="str">
        <f t="shared" si="2"/>
        <v/>
      </c>
      <c r="C117" s="14" t="str">
        <f t="shared" si="3"/>
        <v>Ｌ６５８７０</v>
      </c>
      <c r="D117" s="85" t="s">
        <v>25</v>
      </c>
      <c r="E117" s="115" t="s">
        <v>345</v>
      </c>
      <c r="F117" s="87" t="s">
        <v>277</v>
      </c>
      <c r="G117" s="85"/>
      <c r="H117" s="122"/>
      <c r="I117" s="89"/>
      <c r="J117" s="90"/>
      <c r="K117" s="91"/>
      <c r="L117" s="92"/>
      <c r="M117" s="122" t="s">
        <v>112</v>
      </c>
      <c r="N117" s="94"/>
      <c r="O117" s="118" t="s">
        <v>257</v>
      </c>
      <c r="P117" s="95"/>
      <c r="Q117" s="117"/>
    </row>
    <row r="118" spans="1:17" ht="27.6" customHeight="1" x14ac:dyDescent="0.2">
      <c r="A118" s="10" t="s">
        <v>346</v>
      </c>
      <c r="B118" s="11" t="str">
        <f t="shared" si="2"/>
        <v>１</v>
      </c>
      <c r="C118" s="10" t="str">
        <f t="shared" si="3"/>
        <v>Ｌ６５８８０１</v>
      </c>
      <c r="D118" s="53" t="s">
        <v>25</v>
      </c>
      <c r="E118" s="54" t="s">
        <v>347</v>
      </c>
      <c r="F118" s="53" t="s">
        <v>348</v>
      </c>
      <c r="G118" s="53" t="s">
        <v>47</v>
      </c>
      <c r="H118" s="66" t="s">
        <v>93</v>
      </c>
      <c r="I118" s="57"/>
      <c r="J118" s="58">
        <v>2</v>
      </c>
      <c r="K118" s="59"/>
      <c r="L118" s="60">
        <v>2</v>
      </c>
      <c r="M118" s="66" t="s">
        <v>112</v>
      </c>
      <c r="N118" s="68"/>
      <c r="O118" s="83"/>
      <c r="P118" s="64" t="s">
        <v>30</v>
      </c>
      <c r="Q118" s="65"/>
    </row>
    <row r="119" spans="1:17" ht="27.6" customHeight="1" x14ac:dyDescent="0.2">
      <c r="A119" s="10" t="s">
        <v>349</v>
      </c>
      <c r="B119" s="11" t="str">
        <f t="shared" si="2"/>
        <v>２</v>
      </c>
      <c r="C119" s="10" t="str">
        <f t="shared" si="3"/>
        <v>Ｌ６５８９０２</v>
      </c>
      <c r="D119" s="53" t="s">
        <v>25</v>
      </c>
      <c r="E119" s="54" t="s">
        <v>350</v>
      </c>
      <c r="F119" s="53" t="s">
        <v>348</v>
      </c>
      <c r="G119" s="53" t="s">
        <v>47</v>
      </c>
      <c r="H119" s="69" t="s">
        <v>93</v>
      </c>
      <c r="I119" s="57"/>
      <c r="J119" s="58"/>
      <c r="K119" s="59">
        <v>2</v>
      </c>
      <c r="L119" s="60">
        <v>2</v>
      </c>
      <c r="M119" s="66" t="s">
        <v>112</v>
      </c>
      <c r="N119" s="68"/>
      <c r="O119" s="83"/>
      <c r="P119" s="64" t="s">
        <v>30</v>
      </c>
      <c r="Q119" s="65"/>
    </row>
    <row r="120" spans="1:17" ht="27.6" customHeight="1" x14ac:dyDescent="0.2">
      <c r="A120" s="10" t="s">
        <v>351</v>
      </c>
      <c r="B120" s="11" t="str">
        <f t="shared" si="2"/>
        <v>１</v>
      </c>
      <c r="C120" s="10" t="str">
        <f t="shared" si="3"/>
        <v>Ｌ６５９００１</v>
      </c>
      <c r="D120" s="84" t="s">
        <v>352</v>
      </c>
      <c r="E120" s="54" t="s">
        <v>353</v>
      </c>
      <c r="F120" s="55" t="s">
        <v>576</v>
      </c>
      <c r="G120" s="53" t="s">
        <v>92</v>
      </c>
      <c r="H120" s="66" t="s">
        <v>577</v>
      </c>
      <c r="I120" s="57"/>
      <c r="J120" s="58">
        <v>2</v>
      </c>
      <c r="K120" s="158"/>
      <c r="L120" s="60">
        <v>2</v>
      </c>
      <c r="M120" s="61" t="s">
        <v>112</v>
      </c>
      <c r="N120" s="62"/>
      <c r="O120" s="164"/>
      <c r="P120" s="64" t="s">
        <v>30</v>
      </c>
      <c r="Q120" s="126"/>
    </row>
    <row r="121" spans="1:17" ht="27.6" customHeight="1" x14ac:dyDescent="0.2">
      <c r="A121" s="10" t="s">
        <v>354</v>
      </c>
      <c r="B121" s="11" t="str">
        <f t="shared" si="2"/>
        <v>１</v>
      </c>
      <c r="C121" s="10" t="str">
        <f t="shared" si="3"/>
        <v>Ｌ６５９１０１</v>
      </c>
      <c r="D121" s="84" t="s">
        <v>25</v>
      </c>
      <c r="E121" s="54" t="s">
        <v>355</v>
      </c>
      <c r="F121" s="53" t="s">
        <v>356</v>
      </c>
      <c r="G121" s="66" t="s">
        <v>87</v>
      </c>
      <c r="H121" s="66" t="s">
        <v>21</v>
      </c>
      <c r="I121" s="57"/>
      <c r="J121" s="58">
        <v>2</v>
      </c>
      <c r="K121" s="59"/>
      <c r="L121" s="60">
        <v>2</v>
      </c>
      <c r="M121" s="61" t="s">
        <v>112</v>
      </c>
      <c r="N121" s="62"/>
      <c r="O121" s="67"/>
      <c r="P121" s="64" t="s">
        <v>23</v>
      </c>
      <c r="Q121" s="65"/>
    </row>
    <row r="122" spans="1:17" ht="27.6" customHeight="1" x14ac:dyDescent="0.2">
      <c r="A122" s="14" t="s">
        <v>357</v>
      </c>
      <c r="B122" s="15" t="str">
        <f t="shared" si="2"/>
        <v/>
      </c>
      <c r="C122" s="14" t="str">
        <f t="shared" si="3"/>
        <v>Ｌ６５９２０</v>
      </c>
      <c r="D122" s="85" t="s">
        <v>25</v>
      </c>
      <c r="E122" s="115" t="s">
        <v>358</v>
      </c>
      <c r="F122" s="87" t="s">
        <v>46</v>
      </c>
      <c r="G122" s="87"/>
      <c r="H122" s="88"/>
      <c r="I122" s="89"/>
      <c r="J122" s="90"/>
      <c r="K122" s="91"/>
      <c r="L122" s="92"/>
      <c r="M122" s="93" t="s">
        <v>112</v>
      </c>
      <c r="N122" s="116"/>
      <c r="O122" s="118" t="s">
        <v>257</v>
      </c>
      <c r="P122" s="95"/>
      <c r="Q122" s="117"/>
    </row>
    <row r="123" spans="1:17" ht="27.6" customHeight="1" x14ac:dyDescent="0.2">
      <c r="A123" s="14" t="s">
        <v>359</v>
      </c>
      <c r="B123" s="15" t="str">
        <f t="shared" si="2"/>
        <v/>
      </c>
      <c r="C123" s="14" t="str">
        <f t="shared" si="3"/>
        <v>Ｌ６５９３０</v>
      </c>
      <c r="D123" s="85" t="s">
        <v>25</v>
      </c>
      <c r="E123" s="115" t="s">
        <v>360</v>
      </c>
      <c r="F123" s="87" t="s">
        <v>46</v>
      </c>
      <c r="G123" s="87"/>
      <c r="H123" s="122"/>
      <c r="I123" s="89"/>
      <c r="J123" s="90"/>
      <c r="K123" s="91"/>
      <c r="L123" s="92"/>
      <c r="M123" s="93" t="s">
        <v>112</v>
      </c>
      <c r="N123" s="116"/>
      <c r="O123" s="118" t="s">
        <v>257</v>
      </c>
      <c r="P123" s="95"/>
      <c r="Q123" s="117"/>
    </row>
    <row r="124" spans="1:17" ht="27.6" customHeight="1" x14ac:dyDescent="0.2">
      <c r="A124" s="10" t="s">
        <v>361</v>
      </c>
      <c r="B124" s="11" t="str">
        <f t="shared" si="2"/>
        <v>１</v>
      </c>
      <c r="C124" s="10" t="str">
        <f t="shared" si="3"/>
        <v>Ｌ６５９４０１</v>
      </c>
      <c r="D124" s="84" t="s">
        <v>352</v>
      </c>
      <c r="E124" s="54" t="s">
        <v>362</v>
      </c>
      <c r="F124" s="55" t="s">
        <v>46</v>
      </c>
      <c r="G124" s="53" t="s">
        <v>78</v>
      </c>
      <c r="H124" s="69" t="s">
        <v>93</v>
      </c>
      <c r="I124" s="57"/>
      <c r="J124" s="58">
        <v>2</v>
      </c>
      <c r="K124" s="59"/>
      <c r="L124" s="60">
        <v>2</v>
      </c>
      <c r="M124" s="61" t="s">
        <v>112</v>
      </c>
      <c r="N124" s="62"/>
      <c r="O124" s="63"/>
      <c r="P124" s="64" t="s">
        <v>30</v>
      </c>
      <c r="Q124" s="65"/>
    </row>
    <row r="125" spans="1:17" ht="27.6" customHeight="1" x14ac:dyDescent="0.2">
      <c r="A125" s="21" t="s">
        <v>363</v>
      </c>
      <c r="B125" s="22" t="str">
        <f t="shared" si="2"/>
        <v>２</v>
      </c>
      <c r="C125" s="23" t="str">
        <f t="shared" si="3"/>
        <v>Ｌ６５９５０２</v>
      </c>
      <c r="D125" s="128" t="s">
        <v>25</v>
      </c>
      <c r="E125" s="130" t="s">
        <v>364</v>
      </c>
      <c r="F125" s="131" t="s">
        <v>46</v>
      </c>
      <c r="G125" s="128" t="s">
        <v>78</v>
      </c>
      <c r="H125" s="132" t="s">
        <v>93</v>
      </c>
      <c r="I125" s="133"/>
      <c r="J125" s="134"/>
      <c r="K125" s="135">
        <v>2</v>
      </c>
      <c r="L125" s="136">
        <v>2</v>
      </c>
      <c r="M125" s="137" t="s">
        <v>112</v>
      </c>
      <c r="N125" s="160"/>
      <c r="O125" s="165"/>
      <c r="P125" s="140" t="s">
        <v>30</v>
      </c>
      <c r="Q125" s="141"/>
    </row>
    <row r="126" spans="1:17" ht="27.6" customHeight="1" x14ac:dyDescent="0.2">
      <c r="A126" s="23" t="s">
        <v>365</v>
      </c>
      <c r="B126" s="24" t="str">
        <f t="shared" si="2"/>
        <v>１</v>
      </c>
      <c r="C126" s="7" t="str">
        <f t="shared" si="3"/>
        <v>Ｌ６５９６０１</v>
      </c>
      <c r="D126" s="39" t="s">
        <v>25</v>
      </c>
      <c r="E126" s="41" t="s">
        <v>366</v>
      </c>
      <c r="F126" s="39" t="s">
        <v>367</v>
      </c>
      <c r="G126" s="39" t="s">
        <v>20</v>
      </c>
      <c r="H126" s="142" t="s">
        <v>43</v>
      </c>
      <c r="I126" s="44"/>
      <c r="J126" s="45">
        <v>2</v>
      </c>
      <c r="K126" s="46"/>
      <c r="L126" s="47">
        <v>2</v>
      </c>
      <c r="M126" s="48" t="s">
        <v>112</v>
      </c>
      <c r="N126" s="49"/>
      <c r="O126" s="163"/>
      <c r="P126" s="51" t="s">
        <v>30</v>
      </c>
      <c r="Q126" s="52"/>
    </row>
    <row r="127" spans="1:17" ht="27.6" customHeight="1" x14ac:dyDescent="0.2">
      <c r="A127" s="7" t="s">
        <v>368</v>
      </c>
      <c r="B127" s="8" t="str">
        <f t="shared" si="2"/>
        <v>２</v>
      </c>
      <c r="C127" s="10" t="str">
        <f t="shared" si="3"/>
        <v>Ｌ６５９７０２</v>
      </c>
      <c r="D127" s="53" t="s">
        <v>25</v>
      </c>
      <c r="E127" s="54" t="s">
        <v>369</v>
      </c>
      <c r="F127" s="53" t="s">
        <v>367</v>
      </c>
      <c r="G127" s="53" t="s">
        <v>20</v>
      </c>
      <c r="H127" s="69" t="s">
        <v>43</v>
      </c>
      <c r="I127" s="57"/>
      <c r="J127" s="58"/>
      <c r="K127" s="59">
        <v>2</v>
      </c>
      <c r="L127" s="60">
        <v>2</v>
      </c>
      <c r="M127" s="61" t="s">
        <v>112</v>
      </c>
      <c r="N127" s="62"/>
      <c r="O127" s="67"/>
      <c r="P127" s="64" t="s">
        <v>30</v>
      </c>
      <c r="Q127" s="65"/>
    </row>
    <row r="128" spans="1:17" ht="27.6" customHeight="1" x14ac:dyDescent="0.2">
      <c r="A128" s="10" t="s">
        <v>370</v>
      </c>
      <c r="B128" s="11" t="str">
        <f t="shared" si="2"/>
        <v>１</v>
      </c>
      <c r="C128" s="10" t="str">
        <f t="shared" si="3"/>
        <v>Ｌ６５９８０１</v>
      </c>
      <c r="D128" s="84" t="s">
        <v>25</v>
      </c>
      <c r="E128" s="97" t="s">
        <v>371</v>
      </c>
      <c r="F128" s="53" t="s">
        <v>356</v>
      </c>
      <c r="G128" s="55" t="s">
        <v>92</v>
      </c>
      <c r="H128" s="69" t="s">
        <v>160</v>
      </c>
      <c r="I128" s="57"/>
      <c r="J128" s="58">
        <v>2</v>
      </c>
      <c r="K128" s="59"/>
      <c r="L128" s="60">
        <v>2</v>
      </c>
      <c r="M128" s="66" t="s">
        <v>250</v>
      </c>
      <c r="N128" s="68"/>
      <c r="O128" s="67"/>
      <c r="P128" s="64" t="s">
        <v>30</v>
      </c>
      <c r="Q128" s="65"/>
    </row>
    <row r="129" spans="1:17" ht="27.6" customHeight="1" x14ac:dyDescent="0.2">
      <c r="A129" s="10" t="s">
        <v>372</v>
      </c>
      <c r="B129" s="11" t="str">
        <f t="shared" si="2"/>
        <v>２</v>
      </c>
      <c r="C129" s="10" t="str">
        <f t="shared" si="3"/>
        <v>Ｌ６５９９０２</v>
      </c>
      <c r="D129" s="53" t="s">
        <v>39</v>
      </c>
      <c r="E129" s="97" t="s">
        <v>373</v>
      </c>
      <c r="F129" s="53" t="s">
        <v>356</v>
      </c>
      <c r="G129" s="55" t="s">
        <v>92</v>
      </c>
      <c r="H129" s="66" t="s">
        <v>581</v>
      </c>
      <c r="I129" s="57"/>
      <c r="J129" s="58"/>
      <c r="K129" s="59">
        <v>2</v>
      </c>
      <c r="L129" s="60">
        <v>2</v>
      </c>
      <c r="M129" s="66" t="s">
        <v>250</v>
      </c>
      <c r="N129" s="68"/>
      <c r="O129" s="67"/>
      <c r="P129" s="64" t="s">
        <v>30</v>
      </c>
      <c r="Q129" s="65"/>
    </row>
    <row r="130" spans="1:17" ht="27.6" customHeight="1" x14ac:dyDescent="0.2">
      <c r="A130" s="14" t="s">
        <v>374</v>
      </c>
      <c r="B130" s="15" t="str">
        <f t="shared" si="2"/>
        <v/>
      </c>
      <c r="C130" s="14" t="str">
        <f t="shared" si="3"/>
        <v>Ｌ６７０１０</v>
      </c>
      <c r="D130" s="85" t="s">
        <v>25</v>
      </c>
      <c r="E130" s="115" t="s">
        <v>375</v>
      </c>
      <c r="F130" s="87" t="s">
        <v>46</v>
      </c>
      <c r="G130" s="87"/>
      <c r="H130" s="122"/>
      <c r="I130" s="89"/>
      <c r="J130" s="90"/>
      <c r="K130" s="91"/>
      <c r="L130" s="92"/>
      <c r="M130" s="122" t="s">
        <v>230</v>
      </c>
      <c r="N130" s="116"/>
      <c r="O130" s="118" t="s">
        <v>257</v>
      </c>
      <c r="P130" s="95"/>
      <c r="Q130" s="117"/>
    </row>
    <row r="131" spans="1:17" ht="27.6" customHeight="1" x14ac:dyDescent="0.2">
      <c r="A131" s="14" t="s">
        <v>376</v>
      </c>
      <c r="B131" s="15" t="str">
        <f t="shared" si="2"/>
        <v/>
      </c>
      <c r="C131" s="14" t="str">
        <f t="shared" si="3"/>
        <v>Ｌ６７０２０</v>
      </c>
      <c r="D131" s="85" t="s">
        <v>25</v>
      </c>
      <c r="E131" s="115" t="s">
        <v>377</v>
      </c>
      <c r="F131" s="87" t="s">
        <v>46</v>
      </c>
      <c r="G131" s="87"/>
      <c r="H131" s="88"/>
      <c r="I131" s="89"/>
      <c r="J131" s="90"/>
      <c r="K131" s="91"/>
      <c r="L131" s="92"/>
      <c r="M131" s="122" t="s">
        <v>230</v>
      </c>
      <c r="N131" s="116"/>
      <c r="O131" s="118" t="s">
        <v>257</v>
      </c>
      <c r="P131" s="95"/>
      <c r="Q131" s="117"/>
    </row>
    <row r="132" spans="1:17" ht="27.6" customHeight="1" x14ac:dyDescent="0.2">
      <c r="A132" s="10" t="s">
        <v>378</v>
      </c>
      <c r="B132" s="11" t="str">
        <f t="shared" si="2"/>
        <v>１</v>
      </c>
      <c r="C132" s="10" t="str">
        <f t="shared" si="3"/>
        <v>Ｌ６７０３０１</v>
      </c>
      <c r="D132" s="53" t="s">
        <v>25</v>
      </c>
      <c r="E132" s="54" t="s">
        <v>379</v>
      </c>
      <c r="F132" s="55" t="s">
        <v>46</v>
      </c>
      <c r="G132" s="53" t="s">
        <v>52</v>
      </c>
      <c r="H132" s="69" t="s">
        <v>582</v>
      </c>
      <c r="I132" s="57"/>
      <c r="J132" s="58">
        <v>2</v>
      </c>
      <c r="K132" s="59"/>
      <c r="L132" s="60">
        <v>2</v>
      </c>
      <c r="M132" s="66" t="s">
        <v>230</v>
      </c>
      <c r="N132" s="62"/>
      <c r="O132" s="63"/>
      <c r="P132" s="64" t="s">
        <v>30</v>
      </c>
      <c r="Q132" s="65"/>
    </row>
    <row r="133" spans="1:17" ht="27.6" customHeight="1" x14ac:dyDescent="0.2">
      <c r="A133" s="10" t="s">
        <v>380</v>
      </c>
      <c r="B133" s="11" t="str">
        <f t="shared" ref="B133:B196" si="4">IF(COUNT(I133:K133)=0,"",IF(J133&lt;&gt;"","１",IF(K133&lt;&gt;"","２",IF(I133&lt;&gt;"","３",""))))</f>
        <v>２</v>
      </c>
      <c r="C133" s="10" t="str">
        <f t="shared" ref="C133:C196" si="5">A133&amp;B133</f>
        <v>Ｌ６７０４０２</v>
      </c>
      <c r="D133" s="53" t="s">
        <v>25</v>
      </c>
      <c r="E133" s="54" t="s">
        <v>381</v>
      </c>
      <c r="F133" s="55" t="s">
        <v>46</v>
      </c>
      <c r="G133" s="53" t="s">
        <v>52</v>
      </c>
      <c r="H133" s="69" t="s">
        <v>582</v>
      </c>
      <c r="I133" s="57"/>
      <c r="J133" s="58"/>
      <c r="K133" s="59">
        <v>2</v>
      </c>
      <c r="L133" s="60">
        <v>2</v>
      </c>
      <c r="M133" s="66" t="s">
        <v>230</v>
      </c>
      <c r="N133" s="62"/>
      <c r="O133" s="63"/>
      <c r="P133" s="64" t="s">
        <v>30</v>
      </c>
      <c r="Q133" s="65"/>
    </row>
    <row r="134" spans="1:17" ht="27" customHeight="1" x14ac:dyDescent="0.2">
      <c r="A134" s="28" t="s">
        <v>382</v>
      </c>
      <c r="B134" s="27" t="str">
        <f t="shared" si="4"/>
        <v>２</v>
      </c>
      <c r="C134" s="28" t="str">
        <f t="shared" si="5"/>
        <v>Ｌ６７０５０２</v>
      </c>
      <c r="D134" s="166" t="s">
        <v>383</v>
      </c>
      <c r="E134" s="167" t="s">
        <v>384</v>
      </c>
      <c r="F134" s="168" t="s">
        <v>385</v>
      </c>
      <c r="G134" s="149" t="s">
        <v>92</v>
      </c>
      <c r="H134" s="169" t="s">
        <v>93</v>
      </c>
      <c r="I134" s="170"/>
      <c r="J134" s="171"/>
      <c r="K134" s="172">
        <v>2</v>
      </c>
      <c r="L134" s="173">
        <v>2</v>
      </c>
      <c r="M134" s="150" t="s">
        <v>112</v>
      </c>
      <c r="N134" s="174"/>
      <c r="O134" s="175"/>
      <c r="P134" s="176" t="s">
        <v>30</v>
      </c>
      <c r="Q134" s="177"/>
    </row>
    <row r="135" spans="1:17" ht="27" customHeight="1" x14ac:dyDescent="0.2">
      <c r="A135" s="10" t="s">
        <v>386</v>
      </c>
      <c r="B135" s="11" t="str">
        <f t="shared" si="4"/>
        <v>１</v>
      </c>
      <c r="C135" s="10" t="str">
        <f t="shared" si="5"/>
        <v>Ｌ６７０６０１</v>
      </c>
      <c r="D135" s="53" t="s">
        <v>25</v>
      </c>
      <c r="E135" s="54" t="s">
        <v>387</v>
      </c>
      <c r="F135" s="55" t="s">
        <v>576</v>
      </c>
      <c r="G135" s="53" t="s">
        <v>92</v>
      </c>
      <c r="H135" s="66" t="s">
        <v>581</v>
      </c>
      <c r="I135" s="57"/>
      <c r="J135" s="178">
        <v>2</v>
      </c>
      <c r="K135" s="59"/>
      <c r="L135" s="60">
        <v>2</v>
      </c>
      <c r="M135" s="61" t="s">
        <v>112</v>
      </c>
      <c r="N135" s="62"/>
      <c r="O135" s="63"/>
      <c r="P135" s="176" t="s">
        <v>30</v>
      </c>
      <c r="Q135" s="179"/>
    </row>
    <row r="136" spans="1:17" ht="27.6" customHeight="1" x14ac:dyDescent="0.2">
      <c r="A136" s="14" t="s">
        <v>388</v>
      </c>
      <c r="B136" s="15" t="str">
        <f t="shared" si="4"/>
        <v/>
      </c>
      <c r="C136" s="14" t="str">
        <f t="shared" si="5"/>
        <v>Ｌ６７０７０</v>
      </c>
      <c r="D136" s="85" t="s">
        <v>25</v>
      </c>
      <c r="E136" s="115" t="s">
        <v>389</v>
      </c>
      <c r="F136" s="180" t="s">
        <v>385</v>
      </c>
      <c r="G136" s="85"/>
      <c r="H136" s="122"/>
      <c r="I136" s="89"/>
      <c r="J136" s="181"/>
      <c r="K136" s="91"/>
      <c r="L136" s="92"/>
      <c r="M136" s="93" t="s">
        <v>112</v>
      </c>
      <c r="N136" s="116"/>
      <c r="O136" s="86" t="s">
        <v>257</v>
      </c>
      <c r="P136" s="95"/>
      <c r="Q136" s="117"/>
    </row>
    <row r="137" spans="1:17" ht="27.6" customHeight="1" x14ac:dyDescent="0.2">
      <c r="A137" s="10" t="s">
        <v>390</v>
      </c>
      <c r="B137" s="11" t="str">
        <f t="shared" si="4"/>
        <v>１</v>
      </c>
      <c r="C137" s="10" t="str">
        <f t="shared" si="5"/>
        <v>Ｌ６７０８０１</v>
      </c>
      <c r="D137" s="53" t="s">
        <v>25</v>
      </c>
      <c r="E137" s="54" t="s">
        <v>391</v>
      </c>
      <c r="F137" s="119" t="s">
        <v>385</v>
      </c>
      <c r="G137" s="53" t="s">
        <v>47</v>
      </c>
      <c r="H137" s="69" t="s">
        <v>583</v>
      </c>
      <c r="I137" s="57"/>
      <c r="J137" s="58">
        <v>2</v>
      </c>
      <c r="K137" s="59"/>
      <c r="L137" s="60">
        <v>2</v>
      </c>
      <c r="M137" s="61" t="s">
        <v>112</v>
      </c>
      <c r="N137" s="62"/>
      <c r="O137" s="83"/>
      <c r="P137" s="64" t="s">
        <v>30</v>
      </c>
      <c r="Q137" s="65"/>
    </row>
    <row r="138" spans="1:17" ht="27.6" customHeight="1" x14ac:dyDescent="0.2">
      <c r="A138" s="10" t="s">
        <v>392</v>
      </c>
      <c r="B138" s="11" t="str">
        <f t="shared" si="4"/>
        <v>１</v>
      </c>
      <c r="C138" s="10" t="str">
        <f t="shared" si="5"/>
        <v>Ｌ６７０９０１</v>
      </c>
      <c r="D138" s="53" t="s">
        <v>25</v>
      </c>
      <c r="E138" s="54" t="s">
        <v>393</v>
      </c>
      <c r="F138" s="182" t="s">
        <v>108</v>
      </c>
      <c r="G138" s="55" t="s">
        <v>78</v>
      </c>
      <c r="H138" s="69" t="s">
        <v>581</v>
      </c>
      <c r="I138" s="57"/>
      <c r="J138" s="58">
        <v>2</v>
      </c>
      <c r="K138" s="59"/>
      <c r="L138" s="60">
        <v>2</v>
      </c>
      <c r="M138" s="61" t="s">
        <v>112</v>
      </c>
      <c r="N138" s="62"/>
      <c r="O138" s="63"/>
      <c r="P138" s="176" t="s">
        <v>30</v>
      </c>
      <c r="Q138" s="65"/>
    </row>
    <row r="139" spans="1:17" ht="27.6" customHeight="1" x14ac:dyDescent="0.2">
      <c r="A139" s="10" t="s">
        <v>394</v>
      </c>
      <c r="B139" s="11" t="str">
        <f t="shared" si="4"/>
        <v>２</v>
      </c>
      <c r="C139" s="10" t="str">
        <f t="shared" si="5"/>
        <v>Ｌ６７１００２</v>
      </c>
      <c r="D139" s="53" t="s">
        <v>25</v>
      </c>
      <c r="E139" s="97" t="s">
        <v>395</v>
      </c>
      <c r="F139" s="182" t="s">
        <v>108</v>
      </c>
      <c r="G139" s="53" t="s">
        <v>78</v>
      </c>
      <c r="H139" s="69" t="s">
        <v>581</v>
      </c>
      <c r="I139" s="57"/>
      <c r="J139" s="58"/>
      <c r="K139" s="59">
        <v>2</v>
      </c>
      <c r="L139" s="60">
        <v>2</v>
      </c>
      <c r="M139" s="61" t="s">
        <v>112</v>
      </c>
      <c r="N139" s="62"/>
      <c r="O139" s="63"/>
      <c r="P139" s="176" t="s">
        <v>30</v>
      </c>
      <c r="Q139" s="65"/>
    </row>
    <row r="140" spans="1:17" ht="27.6" customHeight="1" x14ac:dyDescent="0.2">
      <c r="A140" s="10" t="s">
        <v>396</v>
      </c>
      <c r="B140" s="11" t="str">
        <f t="shared" si="4"/>
        <v>１</v>
      </c>
      <c r="C140" s="10" t="str">
        <f t="shared" si="5"/>
        <v>Ｌ６７１１０１</v>
      </c>
      <c r="D140" s="53" t="s">
        <v>25</v>
      </c>
      <c r="E140" s="54" t="s">
        <v>397</v>
      </c>
      <c r="F140" s="55" t="s">
        <v>385</v>
      </c>
      <c r="G140" s="53" t="s">
        <v>78</v>
      </c>
      <c r="H140" s="69" t="s">
        <v>582</v>
      </c>
      <c r="I140" s="57"/>
      <c r="J140" s="58">
        <v>2</v>
      </c>
      <c r="K140" s="59"/>
      <c r="L140" s="60">
        <v>2</v>
      </c>
      <c r="M140" s="61" t="s">
        <v>112</v>
      </c>
      <c r="N140" s="62"/>
      <c r="O140" s="67"/>
      <c r="P140" s="176" t="s">
        <v>30</v>
      </c>
      <c r="Q140" s="65"/>
    </row>
    <row r="141" spans="1:17" ht="27.6" customHeight="1" x14ac:dyDescent="0.2">
      <c r="A141" s="10" t="s">
        <v>398</v>
      </c>
      <c r="B141" s="11" t="str">
        <f t="shared" si="4"/>
        <v>２</v>
      </c>
      <c r="C141" s="10" t="str">
        <f t="shared" si="5"/>
        <v>Ｌ６７１２０２</v>
      </c>
      <c r="D141" s="53" t="s">
        <v>25</v>
      </c>
      <c r="E141" s="54" t="s">
        <v>399</v>
      </c>
      <c r="F141" s="182" t="s">
        <v>385</v>
      </c>
      <c r="G141" s="55" t="s">
        <v>47</v>
      </c>
      <c r="H141" s="69" t="s">
        <v>142</v>
      </c>
      <c r="I141" s="57"/>
      <c r="J141" s="58"/>
      <c r="K141" s="59">
        <v>2</v>
      </c>
      <c r="L141" s="60">
        <v>2</v>
      </c>
      <c r="M141" s="61" t="s">
        <v>112</v>
      </c>
      <c r="N141" s="62"/>
      <c r="O141" s="67"/>
      <c r="P141" s="176" t="s">
        <v>30</v>
      </c>
      <c r="Q141" s="65"/>
    </row>
    <row r="142" spans="1:17" ht="27.6" customHeight="1" x14ac:dyDescent="0.2">
      <c r="A142" s="10" t="s">
        <v>400</v>
      </c>
      <c r="B142" s="11" t="str">
        <f t="shared" si="4"/>
        <v>１</v>
      </c>
      <c r="C142" s="10" t="str">
        <f t="shared" si="5"/>
        <v>Ｌ６７１３０１</v>
      </c>
      <c r="D142" s="53" t="s">
        <v>25</v>
      </c>
      <c r="E142" s="54" t="s">
        <v>401</v>
      </c>
      <c r="F142" s="182" t="s">
        <v>108</v>
      </c>
      <c r="G142" s="53" t="s">
        <v>52</v>
      </c>
      <c r="H142" s="66" t="s">
        <v>29</v>
      </c>
      <c r="I142" s="57"/>
      <c r="J142" s="58">
        <v>2</v>
      </c>
      <c r="K142" s="59"/>
      <c r="L142" s="60">
        <v>2</v>
      </c>
      <c r="M142" s="61" t="s">
        <v>112</v>
      </c>
      <c r="N142" s="62"/>
      <c r="O142" s="67"/>
      <c r="P142" s="176" t="s">
        <v>30</v>
      </c>
      <c r="Q142" s="65"/>
    </row>
    <row r="143" spans="1:17" ht="27.6" customHeight="1" x14ac:dyDescent="0.2">
      <c r="A143" s="10" t="s">
        <v>402</v>
      </c>
      <c r="B143" s="11" t="str">
        <f t="shared" si="4"/>
        <v>２</v>
      </c>
      <c r="C143" s="10" t="str">
        <f t="shared" si="5"/>
        <v>Ｌ６７１４０２</v>
      </c>
      <c r="D143" s="53" t="s">
        <v>25</v>
      </c>
      <c r="E143" s="54" t="s">
        <v>403</v>
      </c>
      <c r="F143" s="53" t="s">
        <v>108</v>
      </c>
      <c r="G143" s="53" t="s">
        <v>52</v>
      </c>
      <c r="H143" s="66" t="s">
        <v>581</v>
      </c>
      <c r="I143" s="57"/>
      <c r="J143" s="58"/>
      <c r="K143" s="59">
        <v>2</v>
      </c>
      <c r="L143" s="60">
        <v>2</v>
      </c>
      <c r="M143" s="61" t="s">
        <v>112</v>
      </c>
      <c r="N143" s="62"/>
      <c r="O143" s="63"/>
      <c r="P143" s="176" t="s">
        <v>30</v>
      </c>
      <c r="Q143" s="65"/>
    </row>
    <row r="144" spans="1:17" ht="27.6" customHeight="1" x14ac:dyDescent="0.2">
      <c r="A144" s="10" t="s">
        <v>404</v>
      </c>
      <c r="B144" s="11" t="str">
        <f t="shared" si="4"/>
        <v>１</v>
      </c>
      <c r="C144" s="10" t="str">
        <f t="shared" si="5"/>
        <v>Ｌ６７１５０１</v>
      </c>
      <c r="D144" s="53" t="s">
        <v>25</v>
      </c>
      <c r="E144" s="54" t="s">
        <v>405</v>
      </c>
      <c r="F144" s="53" t="s">
        <v>406</v>
      </c>
      <c r="G144" s="53" t="s">
        <v>47</v>
      </c>
      <c r="H144" s="69" t="s">
        <v>43</v>
      </c>
      <c r="I144" s="57"/>
      <c r="J144" s="58">
        <v>2</v>
      </c>
      <c r="K144" s="59"/>
      <c r="L144" s="60">
        <v>2</v>
      </c>
      <c r="M144" s="66" t="s">
        <v>250</v>
      </c>
      <c r="N144" s="62"/>
      <c r="O144" s="67"/>
      <c r="P144" s="176" t="s">
        <v>30</v>
      </c>
      <c r="Q144" s="65"/>
    </row>
    <row r="145" spans="1:17" ht="27.6" customHeight="1" x14ac:dyDescent="0.2">
      <c r="A145" s="10" t="s">
        <v>407</v>
      </c>
      <c r="B145" s="11" t="str">
        <f t="shared" si="4"/>
        <v>２</v>
      </c>
      <c r="C145" s="10" t="str">
        <f t="shared" si="5"/>
        <v>Ｌ６７１６０２</v>
      </c>
      <c r="D145" s="53" t="s">
        <v>25</v>
      </c>
      <c r="E145" s="54" t="s">
        <v>408</v>
      </c>
      <c r="F145" s="53" t="s">
        <v>409</v>
      </c>
      <c r="G145" s="55" t="s">
        <v>47</v>
      </c>
      <c r="H145" s="69" t="s">
        <v>584</v>
      </c>
      <c r="I145" s="57"/>
      <c r="J145" s="58"/>
      <c r="K145" s="59">
        <v>2</v>
      </c>
      <c r="L145" s="60">
        <v>2</v>
      </c>
      <c r="M145" s="66" t="s">
        <v>112</v>
      </c>
      <c r="N145" s="62"/>
      <c r="O145" s="152"/>
      <c r="P145" s="176" t="s">
        <v>30</v>
      </c>
      <c r="Q145" s="126"/>
    </row>
    <row r="146" spans="1:17" ht="27.6" customHeight="1" x14ac:dyDescent="0.2">
      <c r="A146" s="10" t="s">
        <v>410</v>
      </c>
      <c r="B146" s="11" t="str">
        <f t="shared" si="4"/>
        <v>１</v>
      </c>
      <c r="C146" s="10" t="str">
        <f t="shared" si="5"/>
        <v>Ｌ６７１７０１</v>
      </c>
      <c r="D146" s="53" t="s">
        <v>25</v>
      </c>
      <c r="E146" s="54" t="s">
        <v>411</v>
      </c>
      <c r="F146" s="55" t="s">
        <v>51</v>
      </c>
      <c r="G146" s="55" t="s">
        <v>87</v>
      </c>
      <c r="H146" s="69" t="s">
        <v>582</v>
      </c>
      <c r="I146" s="57"/>
      <c r="J146" s="58">
        <v>2</v>
      </c>
      <c r="K146" s="59"/>
      <c r="L146" s="60">
        <v>2</v>
      </c>
      <c r="M146" s="66" t="s">
        <v>250</v>
      </c>
      <c r="N146" s="62"/>
      <c r="O146" s="67"/>
      <c r="P146" s="176" t="s">
        <v>30</v>
      </c>
      <c r="Q146" s="65"/>
    </row>
    <row r="147" spans="1:17" ht="27.6" customHeight="1" x14ac:dyDescent="0.2">
      <c r="A147" s="10" t="s">
        <v>412</v>
      </c>
      <c r="B147" s="11" t="str">
        <f t="shared" si="4"/>
        <v>２</v>
      </c>
      <c r="C147" s="10" t="str">
        <f t="shared" si="5"/>
        <v>Ｌ６７１８０２</v>
      </c>
      <c r="D147" s="53" t="s">
        <v>25</v>
      </c>
      <c r="E147" s="54" t="s">
        <v>413</v>
      </c>
      <c r="F147" s="53" t="s">
        <v>414</v>
      </c>
      <c r="G147" s="53" t="s">
        <v>87</v>
      </c>
      <c r="H147" s="69" t="s">
        <v>582</v>
      </c>
      <c r="I147" s="57"/>
      <c r="J147" s="58"/>
      <c r="K147" s="59">
        <v>2</v>
      </c>
      <c r="L147" s="60">
        <v>2</v>
      </c>
      <c r="M147" s="66" t="s">
        <v>250</v>
      </c>
      <c r="N147" s="62"/>
      <c r="O147" s="152"/>
      <c r="P147" s="64" t="s">
        <v>30</v>
      </c>
      <c r="Q147" s="65"/>
    </row>
    <row r="148" spans="1:17" ht="27.6" customHeight="1" x14ac:dyDescent="0.2">
      <c r="A148" s="10" t="s">
        <v>415</v>
      </c>
      <c r="B148" s="11" t="str">
        <f t="shared" si="4"/>
        <v>２</v>
      </c>
      <c r="C148" s="10" t="str">
        <f t="shared" si="5"/>
        <v>Ｌ６７１９０２</v>
      </c>
      <c r="D148" s="53" t="s">
        <v>25</v>
      </c>
      <c r="E148" s="54" t="s">
        <v>416</v>
      </c>
      <c r="F148" s="53" t="s">
        <v>576</v>
      </c>
      <c r="G148" s="53" t="s">
        <v>92</v>
      </c>
      <c r="H148" s="66" t="s">
        <v>29</v>
      </c>
      <c r="I148" s="57"/>
      <c r="J148" s="58"/>
      <c r="K148" s="59">
        <v>2</v>
      </c>
      <c r="L148" s="60">
        <v>2</v>
      </c>
      <c r="M148" s="66" t="s">
        <v>250</v>
      </c>
      <c r="N148" s="62"/>
      <c r="O148" s="183"/>
      <c r="P148" s="64" t="s">
        <v>30</v>
      </c>
      <c r="Q148" s="65"/>
    </row>
    <row r="149" spans="1:17" ht="27.6" customHeight="1" x14ac:dyDescent="0.2">
      <c r="A149" s="14" t="s">
        <v>417</v>
      </c>
      <c r="B149" s="15" t="str">
        <f t="shared" si="4"/>
        <v/>
      </c>
      <c r="C149" s="14" t="str">
        <f t="shared" si="5"/>
        <v>Ｌ６７２００</v>
      </c>
      <c r="D149" s="85" t="s">
        <v>25</v>
      </c>
      <c r="E149" s="115" t="s">
        <v>418</v>
      </c>
      <c r="F149" s="85" t="s">
        <v>51</v>
      </c>
      <c r="G149" s="85"/>
      <c r="H149" s="122"/>
      <c r="I149" s="89"/>
      <c r="J149" s="90"/>
      <c r="K149" s="91"/>
      <c r="L149" s="92"/>
      <c r="M149" s="122" t="s">
        <v>250</v>
      </c>
      <c r="N149" s="116"/>
      <c r="O149" s="86" t="s">
        <v>257</v>
      </c>
      <c r="P149" s="95"/>
      <c r="Q149" s="96"/>
    </row>
    <row r="150" spans="1:17" ht="27.6" customHeight="1" x14ac:dyDescent="0.2">
      <c r="A150" s="21" t="s">
        <v>419</v>
      </c>
      <c r="B150" s="22" t="str">
        <f t="shared" si="4"/>
        <v>１</v>
      </c>
      <c r="C150" s="23" t="str">
        <f t="shared" si="5"/>
        <v>Ｌ６７２１０１</v>
      </c>
      <c r="D150" s="131" t="s">
        <v>420</v>
      </c>
      <c r="E150" s="130" t="s">
        <v>421</v>
      </c>
      <c r="F150" s="128" t="s">
        <v>422</v>
      </c>
      <c r="G150" s="128" t="s">
        <v>28</v>
      </c>
      <c r="H150" s="148" t="s">
        <v>160</v>
      </c>
      <c r="I150" s="133"/>
      <c r="J150" s="134">
        <v>2</v>
      </c>
      <c r="K150" s="135"/>
      <c r="L150" s="136">
        <v>2</v>
      </c>
      <c r="M150" s="137" t="s">
        <v>112</v>
      </c>
      <c r="N150" s="160"/>
      <c r="O150" s="161"/>
      <c r="P150" s="140" t="s">
        <v>30</v>
      </c>
      <c r="Q150" s="184"/>
    </row>
    <row r="151" spans="1:17" ht="27.6" customHeight="1" x14ac:dyDescent="0.2">
      <c r="A151" s="17" t="s">
        <v>423</v>
      </c>
      <c r="B151" s="18" t="str">
        <f t="shared" si="4"/>
        <v/>
      </c>
      <c r="C151" s="25" t="str">
        <f t="shared" si="5"/>
        <v>Ｌ６７２２０</v>
      </c>
      <c r="D151" s="185" t="s">
        <v>39</v>
      </c>
      <c r="E151" s="186" t="s">
        <v>424</v>
      </c>
      <c r="F151" s="187" t="s">
        <v>425</v>
      </c>
      <c r="G151" s="185"/>
      <c r="H151" s="188"/>
      <c r="I151" s="189"/>
      <c r="J151" s="190"/>
      <c r="K151" s="191"/>
      <c r="L151" s="192"/>
      <c r="M151" s="193" t="s">
        <v>112</v>
      </c>
      <c r="N151" s="194"/>
      <c r="O151" s="195" t="s">
        <v>257</v>
      </c>
      <c r="P151" s="196"/>
      <c r="Q151" s="197"/>
    </row>
    <row r="152" spans="1:17" ht="27.6" customHeight="1" x14ac:dyDescent="0.2">
      <c r="A152" s="7" t="s">
        <v>426</v>
      </c>
      <c r="B152" s="8" t="str">
        <f t="shared" si="4"/>
        <v>１</v>
      </c>
      <c r="C152" s="10" t="str">
        <f t="shared" si="5"/>
        <v>Ｌ６７２３０１</v>
      </c>
      <c r="D152" s="84" t="s">
        <v>25</v>
      </c>
      <c r="E152" s="54" t="s">
        <v>427</v>
      </c>
      <c r="F152" s="70" t="s">
        <v>428</v>
      </c>
      <c r="G152" s="225" t="s">
        <v>246</v>
      </c>
      <c r="H152" s="226"/>
      <c r="I152" s="57"/>
      <c r="J152" s="227">
        <v>2</v>
      </c>
      <c r="K152" s="228"/>
      <c r="L152" s="60"/>
      <c r="M152" s="66" t="s">
        <v>112</v>
      </c>
      <c r="N152" s="62"/>
      <c r="O152" s="83"/>
      <c r="P152" s="64" t="s">
        <v>23</v>
      </c>
      <c r="Q152" s="153" t="s">
        <v>247</v>
      </c>
    </row>
    <row r="153" spans="1:17" ht="27.6" customHeight="1" x14ac:dyDescent="0.2">
      <c r="A153" s="14" t="s">
        <v>429</v>
      </c>
      <c r="B153" s="15" t="str">
        <f t="shared" si="4"/>
        <v/>
      </c>
      <c r="C153" s="14" t="str">
        <f t="shared" si="5"/>
        <v>Ｌ６７２４０</v>
      </c>
      <c r="D153" s="87" t="s">
        <v>420</v>
      </c>
      <c r="E153" s="115" t="s">
        <v>430</v>
      </c>
      <c r="F153" s="85" t="s">
        <v>431</v>
      </c>
      <c r="G153" s="87"/>
      <c r="H153" s="122"/>
      <c r="I153" s="89"/>
      <c r="J153" s="90"/>
      <c r="K153" s="91"/>
      <c r="L153" s="92"/>
      <c r="M153" s="93" t="s">
        <v>112</v>
      </c>
      <c r="N153" s="116"/>
      <c r="O153" s="118" t="s">
        <v>257</v>
      </c>
      <c r="P153" s="95"/>
      <c r="Q153" s="117"/>
    </row>
    <row r="154" spans="1:17" ht="27.6" customHeight="1" x14ac:dyDescent="0.2">
      <c r="A154" s="10" t="s">
        <v>432</v>
      </c>
      <c r="B154" s="11" t="str">
        <f t="shared" si="4"/>
        <v>１</v>
      </c>
      <c r="C154" s="10" t="str">
        <f t="shared" si="5"/>
        <v>Ｌ６７２５０１</v>
      </c>
      <c r="D154" s="53" t="s">
        <v>25</v>
      </c>
      <c r="E154" s="54" t="s">
        <v>433</v>
      </c>
      <c r="F154" s="53" t="s">
        <v>434</v>
      </c>
      <c r="G154" s="53" t="s">
        <v>87</v>
      </c>
      <c r="H154" s="66" t="s">
        <v>29</v>
      </c>
      <c r="I154" s="57"/>
      <c r="J154" s="58">
        <v>2</v>
      </c>
      <c r="K154" s="158"/>
      <c r="L154" s="60">
        <v>2</v>
      </c>
      <c r="M154" s="61" t="s">
        <v>112</v>
      </c>
      <c r="N154" s="68"/>
      <c r="O154" s="98"/>
      <c r="P154" s="64" t="s">
        <v>30</v>
      </c>
      <c r="Q154" s="65"/>
    </row>
    <row r="155" spans="1:17" ht="27.6" customHeight="1" x14ac:dyDescent="0.2">
      <c r="A155" s="14" t="s">
        <v>435</v>
      </c>
      <c r="B155" s="15" t="str">
        <f t="shared" si="4"/>
        <v/>
      </c>
      <c r="C155" s="14" t="str">
        <f t="shared" si="5"/>
        <v>Ｌ６７２６０</v>
      </c>
      <c r="D155" s="85" t="s">
        <v>25</v>
      </c>
      <c r="E155" s="115" t="s">
        <v>436</v>
      </c>
      <c r="F155" s="85" t="s">
        <v>437</v>
      </c>
      <c r="G155" s="198"/>
      <c r="H155" s="199"/>
      <c r="I155" s="200"/>
      <c r="J155" s="90"/>
      <c r="K155" s="91"/>
      <c r="L155" s="92"/>
      <c r="M155" s="93" t="s">
        <v>112</v>
      </c>
      <c r="N155" s="116"/>
      <c r="O155" s="118" t="s">
        <v>257</v>
      </c>
      <c r="P155" s="95"/>
      <c r="Q155" s="117"/>
    </row>
    <row r="156" spans="1:17" ht="27.6" customHeight="1" x14ac:dyDescent="0.2">
      <c r="A156" s="10" t="s">
        <v>438</v>
      </c>
      <c r="B156" s="11" t="str">
        <f t="shared" si="4"/>
        <v>２</v>
      </c>
      <c r="C156" s="10" t="str">
        <f t="shared" si="5"/>
        <v>Ｌ６７２７０２</v>
      </c>
      <c r="D156" s="53" t="s">
        <v>25</v>
      </c>
      <c r="E156" s="54" t="s">
        <v>439</v>
      </c>
      <c r="F156" s="53" t="s">
        <v>434</v>
      </c>
      <c r="G156" s="53" t="s">
        <v>87</v>
      </c>
      <c r="H156" s="66" t="s">
        <v>29</v>
      </c>
      <c r="I156" s="57"/>
      <c r="J156" s="58"/>
      <c r="K156" s="59">
        <v>2</v>
      </c>
      <c r="L156" s="60">
        <v>2</v>
      </c>
      <c r="M156" s="61" t="s">
        <v>112</v>
      </c>
      <c r="N156" s="62"/>
      <c r="O156" s="98"/>
      <c r="P156" s="64" t="s">
        <v>30</v>
      </c>
      <c r="Q156" s="126"/>
    </row>
    <row r="157" spans="1:17" ht="27.6" customHeight="1" x14ac:dyDescent="0.2">
      <c r="A157" s="10" t="s">
        <v>440</v>
      </c>
      <c r="B157" s="11" t="str">
        <f t="shared" si="4"/>
        <v>１</v>
      </c>
      <c r="C157" s="10" t="str">
        <f t="shared" si="5"/>
        <v>Ｌ６７２８０１</v>
      </c>
      <c r="D157" s="53" t="s">
        <v>25</v>
      </c>
      <c r="E157" s="54" t="s">
        <v>441</v>
      </c>
      <c r="F157" s="53" t="s">
        <v>442</v>
      </c>
      <c r="G157" s="53" t="s">
        <v>47</v>
      </c>
      <c r="H157" s="66" t="s">
        <v>584</v>
      </c>
      <c r="I157" s="57"/>
      <c r="J157" s="58">
        <v>2</v>
      </c>
      <c r="K157" s="59"/>
      <c r="L157" s="60"/>
      <c r="M157" s="61" t="s">
        <v>112</v>
      </c>
      <c r="N157" s="62"/>
      <c r="O157" s="63"/>
      <c r="P157" s="64" t="s">
        <v>30</v>
      </c>
      <c r="Q157" s="126"/>
    </row>
    <row r="158" spans="1:17" ht="27.6" customHeight="1" x14ac:dyDescent="0.2">
      <c r="A158" s="14" t="s">
        <v>443</v>
      </c>
      <c r="B158" s="15" t="str">
        <f t="shared" si="4"/>
        <v/>
      </c>
      <c r="C158" s="14" t="str">
        <f t="shared" si="5"/>
        <v>Ｌ６７２９０</v>
      </c>
      <c r="D158" s="85" t="s">
        <v>25</v>
      </c>
      <c r="E158" s="115" t="s">
        <v>444</v>
      </c>
      <c r="F158" s="85"/>
      <c r="G158" s="85"/>
      <c r="H158" s="122"/>
      <c r="I158" s="89"/>
      <c r="J158" s="90"/>
      <c r="K158" s="91"/>
      <c r="L158" s="92"/>
      <c r="M158" s="93" t="s">
        <v>112</v>
      </c>
      <c r="N158" s="116"/>
      <c r="O158" s="157" t="s">
        <v>257</v>
      </c>
      <c r="P158" s="95"/>
      <c r="Q158" s="117"/>
    </row>
    <row r="159" spans="1:17" ht="27.6" customHeight="1" x14ac:dyDescent="0.2">
      <c r="A159" s="14" t="s">
        <v>445</v>
      </c>
      <c r="B159" s="15" t="str">
        <f t="shared" si="4"/>
        <v/>
      </c>
      <c r="C159" s="14" t="str">
        <f t="shared" si="5"/>
        <v>Ｌ６７３００</v>
      </c>
      <c r="D159" s="85" t="s">
        <v>25</v>
      </c>
      <c r="E159" s="115" t="s">
        <v>446</v>
      </c>
      <c r="F159" s="85"/>
      <c r="G159" s="122"/>
      <c r="H159" s="122"/>
      <c r="I159" s="89"/>
      <c r="J159" s="90"/>
      <c r="K159" s="91"/>
      <c r="L159" s="92"/>
      <c r="M159" s="93" t="s">
        <v>112</v>
      </c>
      <c r="N159" s="116"/>
      <c r="O159" s="157" t="s">
        <v>257</v>
      </c>
      <c r="P159" s="95"/>
      <c r="Q159" s="117"/>
    </row>
    <row r="160" spans="1:17" ht="27.6" customHeight="1" x14ac:dyDescent="0.2">
      <c r="A160" s="12" t="s">
        <v>447</v>
      </c>
      <c r="B160" s="13" t="str">
        <f t="shared" si="4"/>
        <v>１</v>
      </c>
      <c r="C160" s="12" t="str">
        <f t="shared" si="5"/>
        <v>Ｌ６７３１０１</v>
      </c>
      <c r="D160" s="70" t="s">
        <v>25</v>
      </c>
      <c r="E160" s="71" t="s">
        <v>448</v>
      </c>
      <c r="F160" s="70" t="s">
        <v>449</v>
      </c>
      <c r="G160" s="70" t="s">
        <v>42</v>
      </c>
      <c r="H160" s="73" t="s">
        <v>160</v>
      </c>
      <c r="I160" s="74"/>
      <c r="J160" s="75">
        <v>2</v>
      </c>
      <c r="K160" s="76"/>
      <c r="L160" s="77">
        <v>2</v>
      </c>
      <c r="M160" s="78" t="s">
        <v>112</v>
      </c>
      <c r="N160" s="79"/>
      <c r="O160" s="80"/>
      <c r="P160" s="81" t="s">
        <v>30</v>
      </c>
      <c r="Q160" s="82"/>
    </row>
    <row r="161" spans="1:17" ht="27.6" customHeight="1" x14ac:dyDescent="0.2">
      <c r="A161" s="12" t="s">
        <v>450</v>
      </c>
      <c r="B161" s="13" t="str">
        <f t="shared" si="4"/>
        <v>２</v>
      </c>
      <c r="C161" s="12" t="str">
        <f t="shared" si="5"/>
        <v>Ｌ６７３２０２</v>
      </c>
      <c r="D161" s="70" t="s">
        <v>25</v>
      </c>
      <c r="E161" s="71" t="s">
        <v>451</v>
      </c>
      <c r="F161" s="70" t="s">
        <v>449</v>
      </c>
      <c r="G161" s="70" t="s">
        <v>42</v>
      </c>
      <c r="H161" s="73" t="s">
        <v>43</v>
      </c>
      <c r="I161" s="74"/>
      <c r="J161" s="75"/>
      <c r="K161" s="76">
        <v>2</v>
      </c>
      <c r="L161" s="77">
        <v>2</v>
      </c>
      <c r="M161" s="78" t="s">
        <v>112</v>
      </c>
      <c r="N161" s="79"/>
      <c r="O161" s="80" t="s">
        <v>452</v>
      </c>
      <c r="P161" s="81" t="s">
        <v>30</v>
      </c>
      <c r="Q161" s="82"/>
    </row>
    <row r="162" spans="1:17" ht="27.6" customHeight="1" x14ac:dyDescent="0.2">
      <c r="A162" s="12" t="s">
        <v>453</v>
      </c>
      <c r="B162" s="13" t="str">
        <f t="shared" si="4"/>
        <v>１</v>
      </c>
      <c r="C162" s="12" t="str">
        <f t="shared" si="5"/>
        <v>Ｌ６７３３０１</v>
      </c>
      <c r="D162" s="70" t="s">
        <v>25</v>
      </c>
      <c r="E162" s="71" t="s">
        <v>454</v>
      </c>
      <c r="F162" s="73" t="s">
        <v>428</v>
      </c>
      <c r="G162" s="248" t="s">
        <v>246</v>
      </c>
      <c r="H162" s="249"/>
      <c r="I162" s="74"/>
      <c r="J162" s="253">
        <v>2</v>
      </c>
      <c r="K162" s="254"/>
      <c r="L162" s="77"/>
      <c r="M162" s="78" t="s">
        <v>280</v>
      </c>
      <c r="N162" s="79"/>
      <c r="O162" s="80"/>
      <c r="P162" s="81" t="s">
        <v>30</v>
      </c>
      <c r="Q162" s="153" t="s">
        <v>247</v>
      </c>
    </row>
    <row r="163" spans="1:17" ht="27.6" customHeight="1" x14ac:dyDescent="0.2">
      <c r="A163" s="12" t="s">
        <v>455</v>
      </c>
      <c r="B163" s="13" t="str">
        <f t="shared" si="4"/>
        <v>２</v>
      </c>
      <c r="C163" s="12" t="str">
        <f t="shared" si="5"/>
        <v>Ｌ６７３４０２</v>
      </c>
      <c r="D163" s="70" t="s">
        <v>25</v>
      </c>
      <c r="E163" s="71" t="s">
        <v>456</v>
      </c>
      <c r="F163" s="70" t="s">
        <v>449</v>
      </c>
      <c r="G163" s="72" t="s">
        <v>20</v>
      </c>
      <c r="H163" s="201" t="s">
        <v>142</v>
      </c>
      <c r="I163" s="74"/>
      <c r="J163" s="75"/>
      <c r="K163" s="76">
        <v>2</v>
      </c>
      <c r="L163" s="77">
        <v>2</v>
      </c>
      <c r="M163" s="78" t="s">
        <v>112</v>
      </c>
      <c r="N163" s="79"/>
      <c r="O163" s="80"/>
      <c r="P163" s="81" t="s">
        <v>30</v>
      </c>
      <c r="Q163" s="82"/>
    </row>
    <row r="164" spans="1:17" ht="27.6" customHeight="1" x14ac:dyDescent="0.2">
      <c r="A164" s="10" t="s">
        <v>457</v>
      </c>
      <c r="B164" s="11" t="str">
        <f t="shared" si="4"/>
        <v>２</v>
      </c>
      <c r="C164" s="10" t="str">
        <f t="shared" si="5"/>
        <v>Ｌ６７３５０２</v>
      </c>
      <c r="D164" s="53" t="s">
        <v>25</v>
      </c>
      <c r="E164" s="54" t="s">
        <v>458</v>
      </c>
      <c r="F164" s="55" t="s">
        <v>459</v>
      </c>
      <c r="G164" s="53" t="s">
        <v>20</v>
      </c>
      <c r="H164" s="66" t="s">
        <v>66</v>
      </c>
      <c r="I164" s="57"/>
      <c r="J164" s="58"/>
      <c r="K164" s="59">
        <v>2</v>
      </c>
      <c r="L164" s="60">
        <v>2</v>
      </c>
      <c r="M164" s="61" t="s">
        <v>112</v>
      </c>
      <c r="N164" s="62"/>
      <c r="O164" s="83"/>
      <c r="P164" s="64" t="s">
        <v>23</v>
      </c>
      <c r="Q164" s="65"/>
    </row>
    <row r="165" spans="1:17" ht="27.6" customHeight="1" x14ac:dyDescent="0.2">
      <c r="A165" s="10" t="s">
        <v>460</v>
      </c>
      <c r="B165" s="11" t="str">
        <f t="shared" si="4"/>
        <v>１</v>
      </c>
      <c r="C165" s="10" t="str">
        <f t="shared" si="5"/>
        <v>Ｌ６７３６０１</v>
      </c>
      <c r="D165" s="53" t="s">
        <v>25</v>
      </c>
      <c r="E165" s="54" t="s">
        <v>461</v>
      </c>
      <c r="F165" s="55" t="s">
        <v>462</v>
      </c>
      <c r="G165" s="55" t="s">
        <v>28</v>
      </c>
      <c r="H165" s="66" t="s">
        <v>29</v>
      </c>
      <c r="I165" s="57"/>
      <c r="J165" s="58">
        <v>2</v>
      </c>
      <c r="K165" s="59"/>
      <c r="L165" s="60">
        <v>2</v>
      </c>
      <c r="M165" s="61" t="s">
        <v>112</v>
      </c>
      <c r="N165" s="62"/>
      <c r="O165" s="98"/>
      <c r="P165" s="64" t="s">
        <v>23</v>
      </c>
      <c r="Q165" s="65"/>
    </row>
    <row r="166" spans="1:17" ht="27.6" customHeight="1" x14ac:dyDescent="0.2">
      <c r="A166" s="14" t="s">
        <v>463</v>
      </c>
      <c r="B166" s="15" t="str">
        <f t="shared" si="4"/>
        <v/>
      </c>
      <c r="C166" s="14" t="str">
        <f t="shared" si="5"/>
        <v>Ｌ６７３７０</v>
      </c>
      <c r="D166" s="85" t="s">
        <v>25</v>
      </c>
      <c r="E166" s="115" t="s">
        <v>464</v>
      </c>
      <c r="F166" s="85"/>
      <c r="G166" s="87"/>
      <c r="H166" s="122"/>
      <c r="I166" s="89"/>
      <c r="J166" s="90"/>
      <c r="K166" s="91"/>
      <c r="L166" s="92"/>
      <c r="M166" s="93" t="s">
        <v>112</v>
      </c>
      <c r="N166" s="116"/>
      <c r="O166" s="157" t="s">
        <v>257</v>
      </c>
      <c r="P166" s="95"/>
      <c r="Q166" s="96"/>
    </row>
    <row r="167" spans="1:17" ht="27.6" customHeight="1" x14ac:dyDescent="0.2">
      <c r="A167" s="14" t="s">
        <v>465</v>
      </c>
      <c r="B167" s="15" t="str">
        <f t="shared" si="4"/>
        <v>１</v>
      </c>
      <c r="C167" s="14" t="str">
        <f t="shared" si="5"/>
        <v>Ｌ６７３８０１</v>
      </c>
      <c r="D167" s="85" t="s">
        <v>25</v>
      </c>
      <c r="E167" s="115" t="s">
        <v>466</v>
      </c>
      <c r="F167" s="87" t="s">
        <v>467</v>
      </c>
      <c r="G167" s="87" t="s">
        <v>20</v>
      </c>
      <c r="H167" s="122" t="s">
        <v>142</v>
      </c>
      <c r="I167" s="89"/>
      <c r="J167" s="90">
        <v>2</v>
      </c>
      <c r="K167" s="91"/>
      <c r="L167" s="92">
        <v>2</v>
      </c>
      <c r="M167" s="93" t="s">
        <v>250</v>
      </c>
      <c r="N167" s="116"/>
      <c r="O167" s="157" t="s">
        <v>257</v>
      </c>
      <c r="P167" s="95"/>
      <c r="Q167" s="117"/>
    </row>
    <row r="168" spans="1:17" ht="27.6" customHeight="1" x14ac:dyDescent="0.2">
      <c r="A168" s="10" t="s">
        <v>468</v>
      </c>
      <c r="B168" s="11" t="str">
        <f t="shared" si="4"/>
        <v>２</v>
      </c>
      <c r="C168" s="10" t="str">
        <f t="shared" si="5"/>
        <v>Ｌ６７３９０２</v>
      </c>
      <c r="D168" s="53" t="s">
        <v>25</v>
      </c>
      <c r="E168" s="54" t="s">
        <v>469</v>
      </c>
      <c r="F168" s="53" t="s">
        <v>470</v>
      </c>
      <c r="G168" s="55" t="s">
        <v>28</v>
      </c>
      <c r="H168" s="66" t="s">
        <v>29</v>
      </c>
      <c r="I168" s="57"/>
      <c r="J168" s="127"/>
      <c r="K168" s="59">
        <v>2</v>
      </c>
      <c r="L168" s="60">
        <v>2</v>
      </c>
      <c r="M168" s="61" t="s">
        <v>250</v>
      </c>
      <c r="N168" s="62"/>
      <c r="O168" s="63"/>
      <c r="P168" s="64" t="s">
        <v>23</v>
      </c>
      <c r="Q168" s="65"/>
    </row>
    <row r="169" spans="1:17" ht="27.6" customHeight="1" x14ac:dyDescent="0.2">
      <c r="A169" s="10" t="s">
        <v>471</v>
      </c>
      <c r="B169" s="11" t="str">
        <f t="shared" si="4"/>
        <v>１</v>
      </c>
      <c r="C169" s="10" t="str">
        <f t="shared" si="5"/>
        <v>Ｌ６７４００１</v>
      </c>
      <c r="D169" s="53" t="s">
        <v>25</v>
      </c>
      <c r="E169" s="54" t="s">
        <v>472</v>
      </c>
      <c r="F169" s="55" t="s">
        <v>434</v>
      </c>
      <c r="G169" s="53" t="s">
        <v>42</v>
      </c>
      <c r="H169" s="66" t="s">
        <v>66</v>
      </c>
      <c r="I169" s="57"/>
      <c r="J169" s="58">
        <v>2</v>
      </c>
      <c r="K169" s="59"/>
      <c r="L169" s="60">
        <v>2</v>
      </c>
      <c r="M169" s="61" t="s">
        <v>473</v>
      </c>
      <c r="N169" s="62"/>
      <c r="O169" s="145" t="s">
        <v>474</v>
      </c>
      <c r="P169" s="64" t="s">
        <v>30</v>
      </c>
      <c r="Q169" s="65"/>
    </row>
    <row r="170" spans="1:17" ht="27.6" customHeight="1" x14ac:dyDescent="0.2">
      <c r="A170" s="10" t="s">
        <v>475</v>
      </c>
      <c r="B170" s="11" t="str">
        <f t="shared" si="4"/>
        <v>１</v>
      </c>
      <c r="C170" s="10" t="str">
        <f t="shared" si="5"/>
        <v>Ｌ６７４１０１</v>
      </c>
      <c r="D170" s="53" t="s">
        <v>25</v>
      </c>
      <c r="E170" s="54" t="s">
        <v>476</v>
      </c>
      <c r="F170" s="53" t="s">
        <v>477</v>
      </c>
      <c r="G170" s="55" t="s">
        <v>47</v>
      </c>
      <c r="H170" s="66" t="s">
        <v>29</v>
      </c>
      <c r="I170" s="57"/>
      <c r="J170" s="58">
        <v>2</v>
      </c>
      <c r="K170" s="59"/>
      <c r="L170" s="60">
        <v>2</v>
      </c>
      <c r="M170" s="61" t="s">
        <v>473</v>
      </c>
      <c r="N170" s="62"/>
      <c r="O170" s="63"/>
      <c r="P170" s="64" t="s">
        <v>30</v>
      </c>
      <c r="Q170" s="65"/>
    </row>
    <row r="171" spans="1:17" ht="27.6" customHeight="1" x14ac:dyDescent="0.2">
      <c r="A171" s="10" t="s">
        <v>478</v>
      </c>
      <c r="B171" s="11" t="str">
        <f t="shared" si="4"/>
        <v>１</v>
      </c>
      <c r="C171" s="10" t="str">
        <f t="shared" si="5"/>
        <v>Ｌ６７４２０１</v>
      </c>
      <c r="D171" s="53" t="s">
        <v>25</v>
      </c>
      <c r="E171" s="54" t="s">
        <v>479</v>
      </c>
      <c r="F171" s="55" t="s">
        <v>434</v>
      </c>
      <c r="G171" s="53" t="s">
        <v>78</v>
      </c>
      <c r="H171" s="66" t="s">
        <v>21</v>
      </c>
      <c r="I171" s="57"/>
      <c r="J171" s="58">
        <v>2</v>
      </c>
      <c r="K171" s="59"/>
      <c r="L171" s="60">
        <v>2</v>
      </c>
      <c r="M171" s="61" t="s">
        <v>473</v>
      </c>
      <c r="N171" s="62"/>
      <c r="O171" s="67" t="s">
        <v>480</v>
      </c>
      <c r="P171" s="64" t="s">
        <v>30</v>
      </c>
      <c r="Q171" s="65"/>
    </row>
    <row r="172" spans="1:17" ht="27.6" customHeight="1" x14ac:dyDescent="0.2">
      <c r="A172" s="12" t="s">
        <v>481</v>
      </c>
      <c r="B172" s="13" t="str">
        <f t="shared" si="4"/>
        <v>１</v>
      </c>
      <c r="C172" s="12" t="str">
        <f t="shared" si="5"/>
        <v>Ｌ６７４３０１</v>
      </c>
      <c r="D172" s="70" t="s">
        <v>25</v>
      </c>
      <c r="E172" s="71" t="s">
        <v>482</v>
      </c>
      <c r="F172" s="70" t="s">
        <v>449</v>
      </c>
      <c r="G172" s="72" t="s">
        <v>134</v>
      </c>
      <c r="H172" s="201" t="s">
        <v>142</v>
      </c>
      <c r="I172" s="74"/>
      <c r="J172" s="75">
        <v>2</v>
      </c>
      <c r="K172" s="76"/>
      <c r="L172" s="77">
        <v>2</v>
      </c>
      <c r="M172" s="78" t="s">
        <v>112</v>
      </c>
      <c r="N172" s="79"/>
      <c r="O172" s="80"/>
      <c r="P172" s="81" t="s">
        <v>30</v>
      </c>
      <c r="Q172" s="82"/>
    </row>
    <row r="173" spans="1:17" ht="27.6" customHeight="1" x14ac:dyDescent="0.2">
      <c r="A173" s="14" t="s">
        <v>483</v>
      </c>
      <c r="B173" s="15" t="str">
        <f t="shared" si="4"/>
        <v/>
      </c>
      <c r="C173" s="14" t="str">
        <f t="shared" si="5"/>
        <v>Ｌ６７４４０</v>
      </c>
      <c r="D173" s="85" t="s">
        <v>25</v>
      </c>
      <c r="E173" s="115" t="s">
        <v>484</v>
      </c>
      <c r="F173" s="87"/>
      <c r="G173" s="87"/>
      <c r="H173" s="88"/>
      <c r="I173" s="89"/>
      <c r="J173" s="90"/>
      <c r="K173" s="91"/>
      <c r="L173" s="92"/>
      <c r="M173" s="122" t="s">
        <v>485</v>
      </c>
      <c r="N173" s="94"/>
      <c r="O173" s="157" t="s">
        <v>257</v>
      </c>
      <c r="P173" s="95"/>
      <c r="Q173" s="117"/>
    </row>
    <row r="174" spans="1:17" ht="27.6" customHeight="1" x14ac:dyDescent="0.2">
      <c r="A174" s="14" t="s">
        <v>486</v>
      </c>
      <c r="B174" s="15" t="str">
        <f t="shared" si="4"/>
        <v/>
      </c>
      <c r="C174" s="14" t="str">
        <f t="shared" si="5"/>
        <v>Ｌ６７４５０</v>
      </c>
      <c r="D174" s="85" t="s">
        <v>25</v>
      </c>
      <c r="E174" s="115" t="s">
        <v>487</v>
      </c>
      <c r="F174" s="85" t="s">
        <v>470</v>
      </c>
      <c r="G174" s="87"/>
      <c r="H174" s="88"/>
      <c r="I174" s="89"/>
      <c r="J174" s="90"/>
      <c r="K174" s="91"/>
      <c r="L174" s="92"/>
      <c r="M174" s="93" t="s">
        <v>280</v>
      </c>
      <c r="N174" s="116"/>
      <c r="O174" s="157" t="s">
        <v>257</v>
      </c>
      <c r="P174" s="95"/>
      <c r="Q174" s="96"/>
    </row>
    <row r="175" spans="1:17" ht="27.6" customHeight="1" x14ac:dyDescent="0.2">
      <c r="A175" s="29" t="s">
        <v>488</v>
      </c>
      <c r="B175" s="30" t="str">
        <f t="shared" si="4"/>
        <v/>
      </c>
      <c r="C175" s="17" t="str">
        <f t="shared" si="5"/>
        <v>Ｌ６７４６０</v>
      </c>
      <c r="D175" s="99" t="s">
        <v>25</v>
      </c>
      <c r="E175" s="202" t="s">
        <v>489</v>
      </c>
      <c r="F175" s="203" t="s">
        <v>459</v>
      </c>
      <c r="G175" s="203"/>
      <c r="H175" s="102"/>
      <c r="I175" s="103"/>
      <c r="J175" s="104"/>
      <c r="K175" s="105"/>
      <c r="L175" s="106"/>
      <c r="M175" s="107" t="s">
        <v>112</v>
      </c>
      <c r="N175" s="108"/>
      <c r="O175" s="204" t="s">
        <v>257</v>
      </c>
      <c r="P175" s="110"/>
      <c r="Q175" s="205"/>
    </row>
    <row r="176" spans="1:17" ht="27.6" customHeight="1" x14ac:dyDescent="0.2">
      <c r="A176" s="23" t="s">
        <v>490</v>
      </c>
      <c r="B176" s="24" t="str">
        <f t="shared" si="4"/>
        <v>１</v>
      </c>
      <c r="C176" s="7" t="str">
        <f t="shared" si="5"/>
        <v>Ｌ６７４７０１</v>
      </c>
      <c r="D176" s="40" t="s">
        <v>25</v>
      </c>
      <c r="E176" s="41" t="s">
        <v>491</v>
      </c>
      <c r="F176" s="39" t="s">
        <v>470</v>
      </c>
      <c r="G176" s="42" t="s">
        <v>52</v>
      </c>
      <c r="H176" s="43" t="s">
        <v>66</v>
      </c>
      <c r="I176" s="44"/>
      <c r="J176" s="45">
        <v>2</v>
      </c>
      <c r="K176" s="46"/>
      <c r="L176" s="47"/>
      <c r="M176" s="142" t="s">
        <v>112</v>
      </c>
      <c r="N176" s="143"/>
      <c r="O176" s="113"/>
      <c r="P176" s="51" t="s">
        <v>23</v>
      </c>
      <c r="Q176" s="52"/>
    </row>
    <row r="177" spans="1:17" ht="27.6" customHeight="1" x14ac:dyDescent="0.2">
      <c r="A177" s="25" t="s">
        <v>492</v>
      </c>
      <c r="B177" s="26" t="str">
        <f t="shared" si="4"/>
        <v/>
      </c>
      <c r="C177" s="15" t="str">
        <f t="shared" si="5"/>
        <v>Ｌ６７４８０</v>
      </c>
      <c r="D177" s="122" t="s">
        <v>25</v>
      </c>
      <c r="E177" s="206" t="s">
        <v>493</v>
      </c>
      <c r="F177" s="207"/>
      <c r="G177" s="87"/>
      <c r="H177" s="88"/>
      <c r="I177" s="89"/>
      <c r="J177" s="90"/>
      <c r="K177" s="91"/>
      <c r="L177" s="92"/>
      <c r="M177" s="93" t="s">
        <v>473</v>
      </c>
      <c r="N177" s="156" t="s">
        <v>268</v>
      </c>
      <c r="O177" s="157" t="s">
        <v>257</v>
      </c>
      <c r="P177" s="95"/>
      <c r="Q177" s="96"/>
    </row>
    <row r="178" spans="1:17" ht="27.6" customHeight="1" x14ac:dyDescent="0.2">
      <c r="A178" s="14" t="s">
        <v>494</v>
      </c>
      <c r="B178" s="15" t="str">
        <f t="shared" si="4"/>
        <v/>
      </c>
      <c r="C178" s="15" t="str">
        <f t="shared" si="5"/>
        <v>Ｌ６７４９０</v>
      </c>
      <c r="D178" s="122" t="s">
        <v>25</v>
      </c>
      <c r="E178" s="206" t="s">
        <v>495</v>
      </c>
      <c r="F178" s="207"/>
      <c r="G178" s="85"/>
      <c r="H178" s="122"/>
      <c r="I178" s="89"/>
      <c r="J178" s="90"/>
      <c r="K178" s="91"/>
      <c r="L178" s="92"/>
      <c r="M178" s="93" t="s">
        <v>473</v>
      </c>
      <c r="N178" s="156" t="s">
        <v>268</v>
      </c>
      <c r="O178" s="157" t="s">
        <v>257</v>
      </c>
      <c r="P178" s="95"/>
      <c r="Q178" s="96"/>
    </row>
    <row r="179" spans="1:17" ht="27.6" customHeight="1" x14ac:dyDescent="0.2">
      <c r="A179" s="10" t="s">
        <v>496</v>
      </c>
      <c r="B179" s="11" t="str">
        <f t="shared" si="4"/>
        <v>１</v>
      </c>
      <c r="C179" s="11" t="str">
        <f t="shared" si="5"/>
        <v>Ｌ６７５００１</v>
      </c>
      <c r="D179" s="66" t="s">
        <v>25</v>
      </c>
      <c r="E179" s="208" t="s">
        <v>497</v>
      </c>
      <c r="F179" s="60" t="s">
        <v>477</v>
      </c>
      <c r="G179" s="55" t="s">
        <v>92</v>
      </c>
      <c r="H179" s="66" t="s">
        <v>160</v>
      </c>
      <c r="I179" s="57"/>
      <c r="J179" s="58">
        <v>2</v>
      </c>
      <c r="K179" s="59"/>
      <c r="L179" s="60">
        <v>2</v>
      </c>
      <c r="M179" s="66" t="s">
        <v>112</v>
      </c>
      <c r="N179" s="62"/>
      <c r="O179" s="63"/>
      <c r="P179" s="64" t="s">
        <v>30</v>
      </c>
      <c r="Q179" s="65"/>
    </row>
    <row r="180" spans="1:17" ht="27.6" customHeight="1" x14ac:dyDescent="0.2">
      <c r="A180" s="14" t="s">
        <v>498</v>
      </c>
      <c r="B180" s="15" t="str">
        <f t="shared" si="4"/>
        <v/>
      </c>
      <c r="C180" s="15" t="str">
        <f t="shared" si="5"/>
        <v>Ｌ６７５１０</v>
      </c>
      <c r="D180" s="122" t="s">
        <v>25</v>
      </c>
      <c r="E180" s="206" t="s">
        <v>499</v>
      </c>
      <c r="F180" s="92" t="s">
        <v>477</v>
      </c>
      <c r="G180" s="87"/>
      <c r="H180" s="122"/>
      <c r="I180" s="89"/>
      <c r="J180" s="90"/>
      <c r="K180" s="91"/>
      <c r="L180" s="92"/>
      <c r="M180" s="122" t="s">
        <v>112</v>
      </c>
      <c r="N180" s="116"/>
      <c r="O180" s="118" t="s">
        <v>257</v>
      </c>
      <c r="P180" s="95"/>
      <c r="Q180" s="117"/>
    </row>
    <row r="181" spans="1:17" ht="27.6" customHeight="1" x14ac:dyDescent="0.2">
      <c r="A181" s="10" t="s">
        <v>500</v>
      </c>
      <c r="B181" s="11" t="str">
        <f t="shared" si="4"/>
        <v>１</v>
      </c>
      <c r="C181" s="11" t="str">
        <f t="shared" si="5"/>
        <v>Ｌ６７５２０１</v>
      </c>
      <c r="D181" s="66" t="s">
        <v>25</v>
      </c>
      <c r="E181" s="208" t="s">
        <v>501</v>
      </c>
      <c r="F181" s="60" t="s">
        <v>437</v>
      </c>
      <c r="G181" s="55" t="s">
        <v>47</v>
      </c>
      <c r="H181" s="66" t="s">
        <v>93</v>
      </c>
      <c r="I181" s="57"/>
      <c r="J181" s="58">
        <v>2</v>
      </c>
      <c r="K181" s="59"/>
      <c r="L181" s="60">
        <v>2</v>
      </c>
      <c r="M181" s="66" t="s">
        <v>112</v>
      </c>
      <c r="N181" s="62"/>
      <c r="O181" s="67"/>
      <c r="P181" s="64" t="s">
        <v>30</v>
      </c>
      <c r="Q181" s="65"/>
    </row>
    <row r="182" spans="1:17" ht="27.6" customHeight="1" x14ac:dyDescent="0.2">
      <c r="A182" s="10" t="s">
        <v>502</v>
      </c>
      <c r="B182" s="11" t="str">
        <f t="shared" si="4"/>
        <v>２</v>
      </c>
      <c r="C182" s="11" t="str">
        <f t="shared" si="5"/>
        <v>Ｌ６７５３０２</v>
      </c>
      <c r="D182" s="69" t="s">
        <v>503</v>
      </c>
      <c r="E182" s="208" t="s">
        <v>504</v>
      </c>
      <c r="F182" s="60" t="s">
        <v>434</v>
      </c>
      <c r="G182" s="55" t="s">
        <v>47</v>
      </c>
      <c r="H182" s="69" t="s">
        <v>93</v>
      </c>
      <c r="I182" s="57"/>
      <c r="J182" s="58"/>
      <c r="K182" s="59">
        <v>2</v>
      </c>
      <c r="L182" s="60">
        <v>2</v>
      </c>
      <c r="M182" s="66" t="s">
        <v>112</v>
      </c>
      <c r="N182" s="62"/>
      <c r="O182" s="67"/>
      <c r="P182" s="64" t="s">
        <v>30</v>
      </c>
      <c r="Q182" s="65"/>
    </row>
    <row r="183" spans="1:17" ht="27.6" customHeight="1" x14ac:dyDescent="0.2">
      <c r="A183" s="12" t="s">
        <v>505</v>
      </c>
      <c r="B183" s="13" t="str">
        <f t="shared" si="4"/>
        <v>２</v>
      </c>
      <c r="C183" s="13" t="str">
        <f t="shared" si="5"/>
        <v>Ｌ６７５４０２</v>
      </c>
      <c r="D183" s="209" t="s">
        <v>25</v>
      </c>
      <c r="E183" s="210" t="s">
        <v>506</v>
      </c>
      <c r="F183" s="211" t="s">
        <v>449</v>
      </c>
      <c r="G183" s="77" t="s">
        <v>225</v>
      </c>
      <c r="H183" s="73" t="s">
        <v>43</v>
      </c>
      <c r="I183" s="74"/>
      <c r="J183" s="75"/>
      <c r="K183" s="76">
        <v>2</v>
      </c>
      <c r="L183" s="77">
        <v>2</v>
      </c>
      <c r="M183" s="73" t="s">
        <v>112</v>
      </c>
      <c r="N183" s="79"/>
      <c r="O183" s="212"/>
      <c r="P183" s="81" t="s">
        <v>30</v>
      </c>
      <c r="Q183" s="82"/>
    </row>
    <row r="184" spans="1:17" ht="31.95" customHeight="1" x14ac:dyDescent="0.2">
      <c r="A184" s="15" t="s">
        <v>507</v>
      </c>
      <c r="B184" s="16" t="str">
        <f t="shared" si="4"/>
        <v/>
      </c>
      <c r="C184" s="15" t="str">
        <f t="shared" si="5"/>
        <v>Ｌ６７５５０</v>
      </c>
      <c r="D184" s="213" t="s">
        <v>25</v>
      </c>
      <c r="E184" s="206" t="s">
        <v>508</v>
      </c>
      <c r="F184" s="213" t="s">
        <v>509</v>
      </c>
      <c r="G184" s="92"/>
      <c r="H184" s="122"/>
      <c r="I184" s="89"/>
      <c r="J184" s="90"/>
      <c r="K184" s="91"/>
      <c r="L184" s="92"/>
      <c r="M184" s="122" t="s">
        <v>280</v>
      </c>
      <c r="N184" s="116"/>
      <c r="O184" s="157" t="s">
        <v>257</v>
      </c>
      <c r="P184" s="95"/>
      <c r="Q184" s="117"/>
    </row>
    <row r="185" spans="1:17" ht="27.6" customHeight="1" x14ac:dyDescent="0.2">
      <c r="A185" s="15" t="s">
        <v>510</v>
      </c>
      <c r="B185" s="16" t="str">
        <f t="shared" si="4"/>
        <v/>
      </c>
      <c r="C185" s="15" t="str">
        <f t="shared" si="5"/>
        <v>Ｌ６７５６０</v>
      </c>
      <c r="D185" s="213" t="s">
        <v>25</v>
      </c>
      <c r="E185" s="206" t="s">
        <v>511</v>
      </c>
      <c r="F185" s="214"/>
      <c r="G185" s="92"/>
      <c r="H185" s="88"/>
      <c r="I185" s="89"/>
      <c r="J185" s="90"/>
      <c r="K185" s="91"/>
      <c r="L185" s="92"/>
      <c r="M185" s="122" t="s">
        <v>112</v>
      </c>
      <c r="N185" s="116"/>
      <c r="O185" s="157" t="s">
        <v>257</v>
      </c>
      <c r="P185" s="95"/>
      <c r="Q185" s="96"/>
    </row>
    <row r="186" spans="1:17" ht="27.6" customHeight="1" x14ac:dyDescent="0.2">
      <c r="A186" s="15" t="s">
        <v>512</v>
      </c>
      <c r="B186" s="16" t="str">
        <f t="shared" si="4"/>
        <v/>
      </c>
      <c r="C186" s="15" t="str">
        <f t="shared" si="5"/>
        <v>Ｌ６７５７０</v>
      </c>
      <c r="D186" s="213" t="s">
        <v>25</v>
      </c>
      <c r="E186" s="206" t="s">
        <v>513</v>
      </c>
      <c r="F186" s="215"/>
      <c r="G186" s="216"/>
      <c r="H186" s="122"/>
      <c r="I186" s="89"/>
      <c r="J186" s="90"/>
      <c r="K186" s="91"/>
      <c r="L186" s="92"/>
      <c r="M186" s="122" t="s">
        <v>112</v>
      </c>
      <c r="N186" s="116"/>
      <c r="O186" s="157" t="s">
        <v>257</v>
      </c>
      <c r="P186" s="95"/>
      <c r="Q186" s="117"/>
    </row>
    <row r="187" spans="1:17" ht="27.6" customHeight="1" x14ac:dyDescent="0.2">
      <c r="A187" s="14" t="s">
        <v>514</v>
      </c>
      <c r="B187" s="15" t="str">
        <f t="shared" si="4"/>
        <v/>
      </c>
      <c r="C187" s="14" t="str">
        <f t="shared" si="5"/>
        <v>Ｌ６７５８０</v>
      </c>
      <c r="D187" s="85" t="s">
        <v>25</v>
      </c>
      <c r="E187" s="86" t="s">
        <v>515</v>
      </c>
      <c r="F187" s="87" t="s">
        <v>459</v>
      </c>
      <c r="G187" s="85"/>
      <c r="H187" s="88"/>
      <c r="I187" s="89"/>
      <c r="J187" s="90"/>
      <c r="K187" s="91"/>
      <c r="L187" s="92"/>
      <c r="M187" s="122" t="s">
        <v>112</v>
      </c>
      <c r="N187" s="116"/>
      <c r="O187" s="157" t="s">
        <v>257</v>
      </c>
      <c r="P187" s="95"/>
      <c r="Q187" s="117"/>
    </row>
    <row r="188" spans="1:17" ht="27.6" customHeight="1" x14ac:dyDescent="0.2">
      <c r="A188" s="10" t="s">
        <v>516</v>
      </c>
      <c r="B188" s="11" t="str">
        <f t="shared" si="4"/>
        <v/>
      </c>
      <c r="C188" s="14" t="str">
        <f t="shared" si="5"/>
        <v>Ｌ６７５９０</v>
      </c>
      <c r="D188" s="85" t="s">
        <v>25</v>
      </c>
      <c r="E188" s="115" t="s">
        <v>517</v>
      </c>
      <c r="F188" s="87" t="s">
        <v>459</v>
      </c>
      <c r="G188" s="85"/>
      <c r="H188" s="88"/>
      <c r="I188" s="89"/>
      <c r="J188" s="90"/>
      <c r="K188" s="91"/>
      <c r="L188" s="92"/>
      <c r="M188" s="93" t="s">
        <v>112</v>
      </c>
      <c r="N188" s="116"/>
      <c r="O188" s="157" t="s">
        <v>257</v>
      </c>
      <c r="P188" s="95"/>
      <c r="Q188" s="117"/>
    </row>
    <row r="189" spans="1:17" ht="27.6" customHeight="1" x14ac:dyDescent="0.2">
      <c r="A189" s="10" t="s">
        <v>518</v>
      </c>
      <c r="B189" s="11" t="str">
        <f t="shared" si="4"/>
        <v>１</v>
      </c>
      <c r="C189" s="10" t="str">
        <f t="shared" si="5"/>
        <v>Ｌ６７６００１</v>
      </c>
      <c r="D189" s="53" t="s">
        <v>25</v>
      </c>
      <c r="E189" s="54" t="s">
        <v>519</v>
      </c>
      <c r="F189" s="53" t="s">
        <v>470</v>
      </c>
      <c r="G189" s="55" t="s">
        <v>78</v>
      </c>
      <c r="H189" s="69" t="s">
        <v>66</v>
      </c>
      <c r="I189" s="57"/>
      <c r="J189" s="58">
        <v>2</v>
      </c>
      <c r="K189" s="59"/>
      <c r="L189" s="60">
        <v>2</v>
      </c>
      <c r="M189" s="66" t="s">
        <v>250</v>
      </c>
      <c r="N189" s="62"/>
      <c r="O189" s="63"/>
      <c r="P189" s="64" t="s">
        <v>23</v>
      </c>
      <c r="Q189" s="65"/>
    </row>
    <row r="190" spans="1:17" ht="27.6" customHeight="1" x14ac:dyDescent="0.2">
      <c r="A190" s="10" t="s">
        <v>520</v>
      </c>
      <c r="B190" s="11" t="str">
        <f t="shared" si="4"/>
        <v>２</v>
      </c>
      <c r="C190" s="10" t="str">
        <f t="shared" si="5"/>
        <v>Ｌ６７６１０２</v>
      </c>
      <c r="D190" s="53" t="s">
        <v>25</v>
      </c>
      <c r="E190" s="54" t="s">
        <v>521</v>
      </c>
      <c r="F190" s="53" t="s">
        <v>522</v>
      </c>
      <c r="G190" s="53" t="s">
        <v>78</v>
      </c>
      <c r="H190" s="69" t="s">
        <v>66</v>
      </c>
      <c r="I190" s="57"/>
      <c r="J190" s="58"/>
      <c r="K190" s="59">
        <v>2</v>
      </c>
      <c r="L190" s="60">
        <v>2</v>
      </c>
      <c r="M190" s="66" t="s">
        <v>250</v>
      </c>
      <c r="N190" s="62"/>
      <c r="O190" s="98"/>
      <c r="P190" s="64" t="s">
        <v>23</v>
      </c>
      <c r="Q190" s="65"/>
    </row>
    <row r="191" spans="1:17" ht="27.6" customHeight="1" x14ac:dyDescent="0.2">
      <c r="A191" s="10" t="s">
        <v>523</v>
      </c>
      <c r="B191" s="11" t="str">
        <f t="shared" si="4"/>
        <v>１</v>
      </c>
      <c r="C191" s="10" t="str">
        <f t="shared" si="5"/>
        <v>Ｌ６１０１２１</v>
      </c>
      <c r="D191" s="53"/>
      <c r="E191" s="124" t="s">
        <v>524</v>
      </c>
      <c r="F191" s="217" t="s">
        <v>585</v>
      </c>
      <c r="G191" s="53" t="s">
        <v>28</v>
      </c>
      <c r="H191" s="66" t="s">
        <v>93</v>
      </c>
      <c r="I191" s="57"/>
      <c r="J191" s="58">
        <v>2</v>
      </c>
      <c r="K191" s="59"/>
      <c r="L191" s="60">
        <v>2</v>
      </c>
      <c r="M191" s="66" t="s">
        <v>473</v>
      </c>
      <c r="N191" s="68"/>
      <c r="O191" s="67"/>
      <c r="P191" s="64" t="s">
        <v>30</v>
      </c>
      <c r="Q191" s="218"/>
    </row>
    <row r="192" spans="1:17" ht="27.6" customHeight="1" x14ac:dyDescent="0.2">
      <c r="A192" s="10" t="s">
        <v>525</v>
      </c>
      <c r="B192" s="11" t="str">
        <f t="shared" si="4"/>
        <v>２</v>
      </c>
      <c r="C192" s="10" t="str">
        <f t="shared" si="5"/>
        <v>Ｌ６１０１３２</v>
      </c>
      <c r="D192" s="53"/>
      <c r="E192" s="124" t="s">
        <v>526</v>
      </c>
      <c r="F192" s="217" t="s">
        <v>585</v>
      </c>
      <c r="G192" s="53" t="s">
        <v>28</v>
      </c>
      <c r="H192" s="66" t="s">
        <v>93</v>
      </c>
      <c r="I192" s="57"/>
      <c r="J192" s="58"/>
      <c r="K192" s="59">
        <v>2</v>
      </c>
      <c r="L192" s="60">
        <v>2</v>
      </c>
      <c r="M192" s="66" t="s">
        <v>473</v>
      </c>
      <c r="N192" s="68"/>
      <c r="O192" s="67"/>
      <c r="P192" s="64" t="s">
        <v>30</v>
      </c>
      <c r="Q192" s="65"/>
    </row>
    <row r="193" spans="1:17" ht="27.6" customHeight="1" x14ac:dyDescent="0.2">
      <c r="A193" s="10" t="s">
        <v>527</v>
      </c>
      <c r="B193" s="11" t="str">
        <f t="shared" si="4"/>
        <v>３</v>
      </c>
      <c r="C193" s="10" t="str">
        <f t="shared" si="5"/>
        <v>Ｌ６１３０１３</v>
      </c>
      <c r="D193" s="53"/>
      <c r="E193" s="54" t="s">
        <v>528</v>
      </c>
      <c r="F193" s="53" t="s">
        <v>529</v>
      </c>
      <c r="G193" s="53"/>
      <c r="H193" s="66"/>
      <c r="I193" s="57">
        <v>2</v>
      </c>
      <c r="J193" s="58"/>
      <c r="K193" s="59"/>
      <c r="L193" s="60"/>
      <c r="M193" s="61" t="s">
        <v>530</v>
      </c>
      <c r="N193" s="62"/>
      <c r="O193" s="67"/>
      <c r="P193" s="64" t="s">
        <v>23</v>
      </c>
      <c r="Q193" s="65"/>
    </row>
    <row r="194" spans="1:17" ht="27.6" customHeight="1" x14ac:dyDescent="0.2">
      <c r="A194" s="10" t="s">
        <v>531</v>
      </c>
      <c r="B194" s="11" t="str">
        <f t="shared" si="4"/>
        <v>３</v>
      </c>
      <c r="C194" s="10" t="str">
        <f t="shared" si="5"/>
        <v>Ｌ６１３０２３</v>
      </c>
      <c r="D194" s="53"/>
      <c r="E194" s="54" t="s">
        <v>532</v>
      </c>
      <c r="F194" s="53" t="s">
        <v>529</v>
      </c>
      <c r="G194" s="53"/>
      <c r="H194" s="66"/>
      <c r="I194" s="57">
        <v>2</v>
      </c>
      <c r="J194" s="58"/>
      <c r="K194" s="59"/>
      <c r="L194" s="60"/>
      <c r="M194" s="61" t="s">
        <v>530</v>
      </c>
      <c r="N194" s="62"/>
      <c r="O194" s="67"/>
      <c r="P194" s="64" t="s">
        <v>30</v>
      </c>
      <c r="Q194" s="65"/>
    </row>
    <row r="195" spans="1:17" ht="27.6" customHeight="1" x14ac:dyDescent="0.2">
      <c r="A195" s="10" t="s">
        <v>533</v>
      </c>
      <c r="B195" s="11" t="str">
        <f t="shared" si="4"/>
        <v>３</v>
      </c>
      <c r="C195" s="10" t="str">
        <f t="shared" si="5"/>
        <v>Ｌ６１３０３３</v>
      </c>
      <c r="D195" s="53"/>
      <c r="E195" s="219" t="s">
        <v>534</v>
      </c>
      <c r="F195" s="53" t="s">
        <v>529</v>
      </c>
      <c r="G195" s="53"/>
      <c r="H195" s="66"/>
      <c r="I195" s="57">
        <v>2</v>
      </c>
      <c r="J195" s="58"/>
      <c r="K195" s="59"/>
      <c r="L195" s="60"/>
      <c r="M195" s="61" t="s">
        <v>530</v>
      </c>
      <c r="N195" s="62"/>
      <c r="O195" s="67"/>
      <c r="P195" s="64" t="s">
        <v>30</v>
      </c>
      <c r="Q195" s="65"/>
    </row>
    <row r="196" spans="1:17" ht="27.6" customHeight="1" x14ac:dyDescent="0.2">
      <c r="A196" s="10" t="s">
        <v>535</v>
      </c>
      <c r="B196" s="11" t="str">
        <f t="shared" si="4"/>
        <v>３</v>
      </c>
      <c r="C196" s="10" t="str">
        <f t="shared" si="5"/>
        <v>Ｌ６１３０４３</v>
      </c>
      <c r="D196" s="53"/>
      <c r="E196" s="219" t="s">
        <v>536</v>
      </c>
      <c r="F196" s="53" t="s">
        <v>529</v>
      </c>
      <c r="G196" s="53"/>
      <c r="H196" s="66"/>
      <c r="I196" s="57">
        <v>2</v>
      </c>
      <c r="J196" s="58"/>
      <c r="K196" s="59"/>
      <c r="L196" s="60"/>
      <c r="M196" s="61" t="s">
        <v>530</v>
      </c>
      <c r="N196" s="62"/>
      <c r="O196" s="67"/>
      <c r="P196" s="64" t="s">
        <v>23</v>
      </c>
      <c r="Q196" s="65"/>
    </row>
    <row r="197" spans="1:17" ht="27.6" customHeight="1" x14ac:dyDescent="0.2">
      <c r="A197" s="10" t="s">
        <v>537</v>
      </c>
      <c r="B197" s="11" t="str">
        <f t="shared" ref="B197:B211" si="6">IF(COUNT(I197:K197)=0,"",IF(J197&lt;&gt;"","１",IF(K197&lt;&gt;"","２",IF(I197&lt;&gt;"","３",""))))</f>
        <v>３</v>
      </c>
      <c r="C197" s="10" t="str">
        <f t="shared" ref="C197:C211" si="7">A197&amp;B197</f>
        <v>Ｌ６１３０５３</v>
      </c>
      <c r="D197" s="53"/>
      <c r="E197" s="219" t="s">
        <v>538</v>
      </c>
      <c r="F197" s="53" t="s">
        <v>529</v>
      </c>
      <c r="G197" s="53"/>
      <c r="H197" s="66"/>
      <c r="I197" s="57">
        <v>2</v>
      </c>
      <c r="J197" s="58"/>
      <c r="K197" s="59"/>
      <c r="L197" s="60"/>
      <c r="M197" s="61" t="s">
        <v>530</v>
      </c>
      <c r="N197" s="62"/>
      <c r="O197" s="67"/>
      <c r="P197" s="64" t="s">
        <v>23</v>
      </c>
      <c r="Q197" s="65"/>
    </row>
    <row r="198" spans="1:17" ht="27.6" customHeight="1" x14ac:dyDescent="0.2">
      <c r="A198" s="10" t="s">
        <v>539</v>
      </c>
      <c r="B198" s="11" t="str">
        <f t="shared" si="6"/>
        <v>３</v>
      </c>
      <c r="C198" s="10" t="str">
        <f t="shared" si="7"/>
        <v>Ｌ６１３０６３</v>
      </c>
      <c r="D198" s="53"/>
      <c r="E198" s="219" t="s">
        <v>540</v>
      </c>
      <c r="F198" s="53" t="s">
        <v>529</v>
      </c>
      <c r="G198" s="53"/>
      <c r="H198" s="66"/>
      <c r="I198" s="57">
        <v>2</v>
      </c>
      <c r="J198" s="58"/>
      <c r="K198" s="59"/>
      <c r="L198" s="60"/>
      <c r="M198" s="61" t="s">
        <v>530</v>
      </c>
      <c r="N198" s="62"/>
      <c r="O198" s="67"/>
      <c r="P198" s="64" t="s">
        <v>30</v>
      </c>
      <c r="Q198" s="65"/>
    </row>
    <row r="199" spans="1:17" ht="27.6" customHeight="1" x14ac:dyDescent="0.2">
      <c r="A199" s="21" t="s">
        <v>541</v>
      </c>
      <c r="B199" s="22" t="str">
        <f t="shared" si="6"/>
        <v>３</v>
      </c>
      <c r="C199" s="10" t="str">
        <f t="shared" si="7"/>
        <v>Ｌ６１３０７３</v>
      </c>
      <c r="D199" s="53"/>
      <c r="E199" s="54" t="s">
        <v>542</v>
      </c>
      <c r="F199" s="53" t="s">
        <v>529</v>
      </c>
      <c r="G199" s="53"/>
      <c r="H199" s="66"/>
      <c r="I199" s="57">
        <v>2</v>
      </c>
      <c r="J199" s="58"/>
      <c r="K199" s="59"/>
      <c r="L199" s="60"/>
      <c r="M199" s="61" t="s">
        <v>530</v>
      </c>
      <c r="N199" s="62"/>
      <c r="O199" s="67"/>
      <c r="P199" s="64" t="s">
        <v>23</v>
      </c>
      <c r="Q199" s="65"/>
    </row>
    <row r="200" spans="1:17" ht="27.6" customHeight="1" x14ac:dyDescent="0.2">
      <c r="A200" s="10" t="s">
        <v>543</v>
      </c>
      <c r="B200" s="11" t="str">
        <f t="shared" si="6"/>
        <v>３</v>
      </c>
      <c r="C200" s="23" t="str">
        <f t="shared" si="7"/>
        <v>Ｌ６１３０８３</v>
      </c>
      <c r="D200" s="128"/>
      <c r="E200" s="130" t="s">
        <v>544</v>
      </c>
      <c r="F200" s="128" t="s">
        <v>529</v>
      </c>
      <c r="G200" s="128"/>
      <c r="H200" s="148"/>
      <c r="I200" s="133">
        <v>2</v>
      </c>
      <c r="J200" s="134"/>
      <c r="K200" s="135"/>
      <c r="L200" s="136"/>
      <c r="M200" s="137" t="s">
        <v>530</v>
      </c>
      <c r="N200" s="160"/>
      <c r="O200" s="139"/>
      <c r="P200" s="140" t="s">
        <v>30</v>
      </c>
      <c r="Q200" s="141"/>
    </row>
    <row r="201" spans="1:17" ht="27.15" customHeight="1" x14ac:dyDescent="0.2">
      <c r="A201" s="23" t="s">
        <v>545</v>
      </c>
      <c r="B201" s="24" t="str">
        <f t="shared" si="6"/>
        <v>３</v>
      </c>
      <c r="C201" s="7" t="str">
        <f t="shared" si="7"/>
        <v>Ｌ６１３０９３</v>
      </c>
      <c r="D201" s="39"/>
      <c r="E201" s="220" t="s">
        <v>546</v>
      </c>
      <c r="F201" s="39" t="s">
        <v>529</v>
      </c>
      <c r="G201" s="39"/>
      <c r="H201" s="142"/>
      <c r="I201" s="44">
        <v>2</v>
      </c>
      <c r="J201" s="45"/>
      <c r="K201" s="46"/>
      <c r="L201" s="47"/>
      <c r="M201" s="48" t="s">
        <v>530</v>
      </c>
      <c r="N201" s="49"/>
      <c r="O201" s="50"/>
      <c r="P201" s="51" t="s">
        <v>23</v>
      </c>
      <c r="Q201" s="52"/>
    </row>
    <row r="202" spans="1:17" ht="27.6" customHeight="1" x14ac:dyDescent="0.2">
      <c r="A202" s="31" t="s">
        <v>547</v>
      </c>
      <c r="B202" s="32" t="str">
        <f t="shared" si="6"/>
        <v>３</v>
      </c>
      <c r="C202" s="10" t="str">
        <f t="shared" si="7"/>
        <v>Ｌ６１４１１３</v>
      </c>
      <c r="D202" s="53"/>
      <c r="E202" s="54" t="s">
        <v>548</v>
      </c>
      <c r="F202" s="53" t="s">
        <v>529</v>
      </c>
      <c r="G202" s="53"/>
      <c r="H202" s="66"/>
      <c r="I202" s="57">
        <v>6</v>
      </c>
      <c r="J202" s="58"/>
      <c r="K202" s="59"/>
      <c r="L202" s="60"/>
      <c r="M202" s="61" t="s">
        <v>530</v>
      </c>
      <c r="N202" s="62"/>
      <c r="O202" s="67"/>
      <c r="P202" s="64" t="s">
        <v>30</v>
      </c>
      <c r="Q202" s="65"/>
    </row>
    <row r="203" spans="1:17" ht="27.6" customHeight="1" x14ac:dyDescent="0.2">
      <c r="A203" s="10" t="s">
        <v>549</v>
      </c>
      <c r="B203" s="11" t="str">
        <f t="shared" si="6"/>
        <v>３</v>
      </c>
      <c r="C203" s="10" t="str">
        <f t="shared" si="7"/>
        <v>Ｌ６１４１２３</v>
      </c>
      <c r="D203" s="53"/>
      <c r="E203" s="54" t="s">
        <v>550</v>
      </c>
      <c r="F203" s="53" t="s">
        <v>529</v>
      </c>
      <c r="G203" s="53"/>
      <c r="H203" s="66"/>
      <c r="I203" s="57">
        <v>6</v>
      </c>
      <c r="J203" s="58"/>
      <c r="K203" s="59"/>
      <c r="L203" s="60"/>
      <c r="M203" s="61" t="s">
        <v>530</v>
      </c>
      <c r="N203" s="62"/>
      <c r="O203" s="67"/>
      <c r="P203" s="64" t="s">
        <v>30</v>
      </c>
      <c r="Q203" s="65"/>
    </row>
    <row r="204" spans="1:17" ht="27.6" customHeight="1" x14ac:dyDescent="0.2">
      <c r="A204" s="10" t="s">
        <v>551</v>
      </c>
      <c r="B204" s="11" t="str">
        <f t="shared" si="6"/>
        <v>３</v>
      </c>
      <c r="C204" s="10" t="str">
        <f t="shared" si="7"/>
        <v>Ｌ６１４１３３</v>
      </c>
      <c r="D204" s="53"/>
      <c r="E204" s="54" t="s">
        <v>552</v>
      </c>
      <c r="F204" s="53" t="s">
        <v>529</v>
      </c>
      <c r="G204" s="53"/>
      <c r="H204" s="66"/>
      <c r="I204" s="57">
        <v>6</v>
      </c>
      <c r="J204" s="58"/>
      <c r="K204" s="59"/>
      <c r="L204" s="60"/>
      <c r="M204" s="61" t="s">
        <v>530</v>
      </c>
      <c r="N204" s="62"/>
      <c r="O204" s="67"/>
      <c r="P204" s="64" t="s">
        <v>30</v>
      </c>
      <c r="Q204" s="65"/>
    </row>
    <row r="205" spans="1:17" ht="27.6" customHeight="1" x14ac:dyDescent="0.2">
      <c r="A205" s="10" t="s">
        <v>553</v>
      </c>
      <c r="B205" s="11" t="str">
        <f t="shared" si="6"/>
        <v>３</v>
      </c>
      <c r="C205" s="10" t="str">
        <f t="shared" si="7"/>
        <v>Ｌ６１４１４３</v>
      </c>
      <c r="D205" s="53"/>
      <c r="E205" s="54" t="s">
        <v>554</v>
      </c>
      <c r="F205" s="53" t="s">
        <v>529</v>
      </c>
      <c r="G205" s="53"/>
      <c r="H205" s="66"/>
      <c r="I205" s="57">
        <v>6</v>
      </c>
      <c r="J205" s="58"/>
      <c r="K205" s="59"/>
      <c r="L205" s="60"/>
      <c r="M205" s="61" t="s">
        <v>530</v>
      </c>
      <c r="N205" s="62"/>
      <c r="O205" s="67"/>
      <c r="P205" s="64" t="s">
        <v>23</v>
      </c>
      <c r="Q205" s="65"/>
    </row>
    <row r="206" spans="1:17" ht="27.6" customHeight="1" x14ac:dyDescent="0.2">
      <c r="A206" s="10" t="s">
        <v>555</v>
      </c>
      <c r="B206" s="11" t="str">
        <f t="shared" si="6"/>
        <v>３</v>
      </c>
      <c r="C206" s="10" t="str">
        <f t="shared" si="7"/>
        <v>Ｌ６１４１５３</v>
      </c>
      <c r="D206" s="53"/>
      <c r="E206" s="219" t="s">
        <v>556</v>
      </c>
      <c r="F206" s="53" t="s">
        <v>529</v>
      </c>
      <c r="G206" s="53"/>
      <c r="H206" s="66"/>
      <c r="I206" s="57">
        <v>6</v>
      </c>
      <c r="J206" s="58"/>
      <c r="K206" s="59"/>
      <c r="L206" s="60"/>
      <c r="M206" s="61" t="s">
        <v>530</v>
      </c>
      <c r="N206" s="62"/>
      <c r="O206" s="67"/>
      <c r="P206" s="64" t="s">
        <v>23</v>
      </c>
      <c r="Q206" s="65"/>
    </row>
    <row r="207" spans="1:17" ht="27.6" customHeight="1" x14ac:dyDescent="0.2">
      <c r="A207" s="10" t="s">
        <v>557</v>
      </c>
      <c r="B207" s="11" t="str">
        <f t="shared" si="6"/>
        <v>３</v>
      </c>
      <c r="C207" s="10" t="str">
        <f t="shared" si="7"/>
        <v>Ｌ６１４１６３</v>
      </c>
      <c r="D207" s="53"/>
      <c r="E207" s="219" t="s">
        <v>558</v>
      </c>
      <c r="F207" s="53" t="s">
        <v>529</v>
      </c>
      <c r="G207" s="53"/>
      <c r="H207" s="66"/>
      <c r="I207" s="57">
        <v>6</v>
      </c>
      <c r="J207" s="58"/>
      <c r="K207" s="59"/>
      <c r="L207" s="60"/>
      <c r="M207" s="61" t="s">
        <v>530</v>
      </c>
      <c r="N207" s="62"/>
      <c r="O207" s="67"/>
      <c r="P207" s="64" t="s">
        <v>30</v>
      </c>
      <c r="Q207" s="65"/>
    </row>
    <row r="208" spans="1:17" ht="27.6" customHeight="1" x14ac:dyDescent="0.2">
      <c r="A208" s="10" t="s">
        <v>559</v>
      </c>
      <c r="B208" s="11" t="str">
        <f t="shared" si="6"/>
        <v>３</v>
      </c>
      <c r="C208" s="10" t="str">
        <f t="shared" si="7"/>
        <v>Ｌ６１４１７３</v>
      </c>
      <c r="D208" s="53"/>
      <c r="E208" s="54" t="s">
        <v>560</v>
      </c>
      <c r="F208" s="53" t="s">
        <v>529</v>
      </c>
      <c r="G208" s="53"/>
      <c r="H208" s="66"/>
      <c r="I208" s="57">
        <v>6</v>
      </c>
      <c r="J208" s="58"/>
      <c r="K208" s="59"/>
      <c r="L208" s="60"/>
      <c r="M208" s="61" t="s">
        <v>530</v>
      </c>
      <c r="N208" s="62"/>
      <c r="O208" s="67"/>
      <c r="P208" s="64" t="s">
        <v>23</v>
      </c>
      <c r="Q208" s="65"/>
    </row>
    <row r="209" spans="1:17" ht="27.6" customHeight="1" x14ac:dyDescent="0.2">
      <c r="A209" s="10" t="s">
        <v>561</v>
      </c>
      <c r="B209" s="11" t="str">
        <f t="shared" si="6"/>
        <v>３</v>
      </c>
      <c r="C209" s="10" t="str">
        <f t="shared" si="7"/>
        <v>Ｌ６１４１８３</v>
      </c>
      <c r="D209" s="53"/>
      <c r="E209" s="54" t="s">
        <v>562</v>
      </c>
      <c r="F209" s="53" t="s">
        <v>529</v>
      </c>
      <c r="G209" s="53"/>
      <c r="H209" s="66"/>
      <c r="I209" s="57">
        <v>6</v>
      </c>
      <c r="J209" s="58"/>
      <c r="K209" s="59"/>
      <c r="L209" s="60"/>
      <c r="M209" s="61" t="s">
        <v>530</v>
      </c>
      <c r="N209" s="62"/>
      <c r="O209" s="67"/>
      <c r="P209" s="64" t="s">
        <v>30</v>
      </c>
      <c r="Q209" s="65"/>
    </row>
    <row r="210" spans="1:17" ht="27.6" customHeight="1" x14ac:dyDescent="0.2">
      <c r="A210" s="10" t="s">
        <v>563</v>
      </c>
      <c r="B210" s="11" t="str">
        <f t="shared" si="6"/>
        <v>３</v>
      </c>
      <c r="C210" s="10" t="str">
        <f t="shared" si="7"/>
        <v>Ｌ６１４１９３</v>
      </c>
      <c r="D210" s="53"/>
      <c r="E210" s="54" t="s">
        <v>564</v>
      </c>
      <c r="F210" s="53" t="s">
        <v>529</v>
      </c>
      <c r="G210" s="53"/>
      <c r="H210" s="66"/>
      <c r="I210" s="57">
        <v>6</v>
      </c>
      <c r="J210" s="58"/>
      <c r="K210" s="59"/>
      <c r="L210" s="60"/>
      <c r="M210" s="61" t="s">
        <v>530</v>
      </c>
      <c r="N210" s="62"/>
      <c r="O210" s="67"/>
      <c r="P210" s="64" t="s">
        <v>23</v>
      </c>
      <c r="Q210" s="65"/>
    </row>
    <row r="211" spans="1:17" ht="27.6" customHeight="1" x14ac:dyDescent="0.2">
      <c r="A211" s="23" t="s">
        <v>565</v>
      </c>
      <c r="B211" s="24" t="str">
        <f t="shared" si="6"/>
        <v>１</v>
      </c>
      <c r="C211" s="23" t="str">
        <f t="shared" si="7"/>
        <v>Ｌ９０１１０１</v>
      </c>
      <c r="D211" s="128"/>
      <c r="E211" s="130" t="s">
        <v>566</v>
      </c>
      <c r="F211" s="221" t="s">
        <v>567</v>
      </c>
      <c r="G211" s="128" t="s">
        <v>568</v>
      </c>
      <c r="H211" s="148" t="s">
        <v>568</v>
      </c>
      <c r="I211" s="133"/>
      <c r="J211" s="134">
        <v>1</v>
      </c>
      <c r="K211" s="135"/>
      <c r="L211" s="136">
        <v>2</v>
      </c>
      <c r="M211" s="137" t="s">
        <v>112</v>
      </c>
      <c r="N211" s="138"/>
      <c r="O211" s="139"/>
      <c r="P211" s="140" t="s">
        <v>569</v>
      </c>
      <c r="Q211" s="141"/>
    </row>
    <row r="212" spans="1:17" ht="19.649999999999999" customHeight="1" x14ac:dyDescent="0.2">
      <c r="C212" s="237" t="s">
        <v>570</v>
      </c>
      <c r="D212" s="237"/>
      <c r="E212" s="237"/>
      <c r="F212" s="237"/>
      <c r="G212" s="237"/>
      <c r="H212" s="237"/>
      <c r="I212" s="237"/>
      <c r="J212" s="237"/>
      <c r="K212" s="237"/>
      <c r="L212" s="237"/>
      <c r="M212" s="237"/>
      <c r="N212" s="237"/>
      <c r="O212" s="237"/>
      <c r="P212" s="222"/>
      <c r="Q212" s="223"/>
    </row>
    <row r="213" spans="1:17" s="5" customFormat="1" ht="19.649999999999999" customHeight="1" x14ac:dyDescent="0.2">
      <c r="C213" s="236" t="s">
        <v>571</v>
      </c>
      <c r="D213" s="236"/>
      <c r="E213" s="236"/>
      <c r="F213" s="236"/>
      <c r="G213" s="236"/>
      <c r="H213" s="236"/>
      <c r="I213" s="236"/>
      <c r="J213" s="236"/>
      <c r="K213" s="236"/>
      <c r="L213" s="236"/>
      <c r="M213" s="236"/>
      <c r="N213" s="236"/>
      <c r="O213" s="236"/>
      <c r="P213" s="224"/>
      <c r="Q213" s="223"/>
    </row>
    <row r="214" spans="1:17" x14ac:dyDescent="0.2">
      <c r="A214" s="34"/>
      <c r="B214" s="34"/>
      <c r="C214" s="34"/>
      <c r="D214" s="34"/>
      <c r="E214" s="34"/>
      <c r="O214" s="33"/>
      <c r="P214" s="33"/>
    </row>
    <row r="221" spans="1:17" s="5" customFormat="1" x14ac:dyDescent="0.2">
      <c r="E221" s="9"/>
      <c r="N221" s="9"/>
      <c r="O221" s="35"/>
      <c r="P221" s="35"/>
      <c r="Q221" s="34"/>
    </row>
    <row r="222" spans="1:17" s="5" customFormat="1" x14ac:dyDescent="0.2">
      <c r="E222" s="9"/>
      <c r="N222" s="9"/>
      <c r="O222" s="35"/>
      <c r="P222" s="35"/>
      <c r="Q222" s="34"/>
    </row>
    <row r="223" spans="1:17" s="5" customFormat="1" x14ac:dyDescent="0.2">
      <c r="E223" s="9"/>
      <c r="N223" s="9"/>
      <c r="O223" s="35"/>
      <c r="P223" s="35"/>
      <c r="Q223" s="34"/>
    </row>
    <row r="224" spans="1:17" s="5" customFormat="1" x14ac:dyDescent="0.2">
      <c r="E224" s="9"/>
      <c r="N224" s="9"/>
      <c r="O224" s="35"/>
      <c r="P224" s="35"/>
      <c r="Q224" s="34"/>
    </row>
  </sheetData>
  <sheetProtection algorithmName="SHA-512" hashValue="FnX0bjpKUlRpdbm4l6iMZJGZpOwiXorV5sEt0l40qeynxuVziabViKydPk+4gKcfEqdB8ftKjsXkLKzXrK3CoA==" saltValue="OXliRSHqVEAMGYFyyHwIFA==" spinCount="100000" sheet="1" autoFilter="0"/>
  <autoFilter ref="A3:Q213" xr:uid="{00000000-0001-0000-0000-000000000000}">
    <filterColumn colId="12" showButton="0"/>
  </autoFilter>
  <mergeCells count="25">
    <mergeCell ref="C213:O213"/>
    <mergeCell ref="C212:O212"/>
    <mergeCell ref="Q2:Q3"/>
    <mergeCell ref="G2:G3"/>
    <mergeCell ref="H2:H3"/>
    <mergeCell ref="I2:K2"/>
    <mergeCell ref="L2:L3"/>
    <mergeCell ref="M2:N3"/>
    <mergeCell ref="O2:O3"/>
    <mergeCell ref="G65:H65"/>
    <mergeCell ref="G162:H162"/>
    <mergeCell ref="P2:P3"/>
    <mergeCell ref="G81:H81"/>
    <mergeCell ref="J162:K162"/>
    <mergeCell ref="G80:H80"/>
    <mergeCell ref="G93:H93"/>
    <mergeCell ref="G152:H152"/>
    <mergeCell ref="J152:K152"/>
    <mergeCell ref="G92:H92"/>
    <mergeCell ref="F1:N1"/>
    <mergeCell ref="A2:A3"/>
    <mergeCell ref="D2:D3"/>
    <mergeCell ref="E2:E3"/>
    <mergeCell ref="F2:F3"/>
    <mergeCell ref="C2:C3"/>
  </mergeCells>
  <phoneticPr fontId="1"/>
  <dataValidations count="2">
    <dataValidation type="list" allowBlank="1" showInputMessage="1" showErrorMessage="1" sqref="Q4" xr:uid="{00000000-0002-0000-0000-000000000000}">
      <formula1>"オンデマンド授業と同期型オンライン授業,面接授業とオンデマンド授業,面接授業と同期型オンライン授業,面接授業とオンデマンド・オンライン授業"</formula1>
    </dataValidation>
    <dataValidation type="list" allowBlank="1" showInputMessage="1" showErrorMessage="1" sqref="P4:P211" xr:uid="{00000000-0002-0000-0000-000001000000}">
      <formula1>"面接授業（面接のみ）,面接授業（面接＋総授業時数の半数以下の遠隔授業を含む）,遠隔授業（非同期型オンラインのみ）,遠隔授業（同期型オンラインのみ）,遠隔授業（非同期型オンライン＋同期型オンライン）,遠隔授業（非同期型オンライン＋総授業時数の半数未満の面接授業を含む）,遠隔授業（同期型オンライン＋総授業時数の半数未満の面接授業を含む）"</formula1>
    </dataValidation>
  </dataValidations>
  <printOptions horizontalCentered="1"/>
  <pageMargins left="0.39370078740157483" right="0.19685039370078741" top="0.59055118110236227" bottom="0.39370078740157483" header="0.51181102362204722" footer="7.874015748031496E-2"/>
  <pageSetup paperSize="9" scale="76" fitToHeight="0" orientation="landscape" cellComments="asDisplayed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4A560EAB442DB4DA4867F2D362E1A5F" ma:contentTypeVersion="16" ma:contentTypeDescription="新しいドキュメントを作成します。" ma:contentTypeScope="" ma:versionID="47eef23dddde3dd6c1748956e9ebcfbd">
  <xsd:schema xmlns:xsd="http://www.w3.org/2001/XMLSchema" xmlns:xs="http://www.w3.org/2001/XMLSchema" xmlns:p="http://schemas.microsoft.com/office/2006/metadata/properties" xmlns:ns2="ce1c8245-8a13-431f-aea1-aa92e1c3f218" xmlns:ns3="567b82ce-05e5-496a-9e47-732cd44fd5e8" targetNamespace="http://schemas.microsoft.com/office/2006/metadata/properties" ma:root="true" ma:fieldsID="fb684f60fac8d7d0ee8dc7673064926a" ns2:_="" ns3:_="">
    <xsd:import namespace="ce1c8245-8a13-431f-aea1-aa92e1c3f218"/>
    <xsd:import namespace="567b82ce-05e5-496a-9e47-732cd44fd5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1c8245-8a13-431f-aea1-aa92e1c3f2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2cec13eb-4ba1-40e6-aaf9-91348018c0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5099__x8003_" ma:index="23" nillable="true" ma:displayName="備考" ma:format="Dropdown" ma:internalName="_x5099__x8003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7b82ce-05e5-496a-9e47-732cd44fd5e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786dad6-4050-479d-95a8-2a672a3033fb}" ma:internalName="TaxCatchAll" ma:showField="CatchAllData" ma:web="567b82ce-05e5-496a-9e47-732cd44fd5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7b82ce-05e5-496a-9e47-732cd44fd5e8" xsi:nil="true"/>
    <lcf76f155ced4ddcb4097134ff3c332f xmlns="ce1c8245-8a13-431f-aea1-aa92e1c3f218">
      <Terms xmlns="http://schemas.microsoft.com/office/infopath/2007/PartnerControls"/>
    </lcf76f155ced4ddcb4097134ff3c332f>
    <_x5099__x8003_ xmlns="ce1c8245-8a13-431f-aea1-aa92e1c3f218" xsi:nil="true"/>
  </documentManagement>
</p:properties>
</file>

<file path=customXml/itemProps1.xml><?xml version="1.0" encoding="utf-8"?>
<ds:datastoreItem xmlns:ds="http://schemas.openxmlformats.org/officeDocument/2006/customXml" ds:itemID="{1B4C9289-4DB2-437B-9044-7DEE829653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1c8245-8a13-431f-aea1-aa92e1c3f218"/>
    <ds:schemaRef ds:uri="567b82ce-05e5-496a-9e47-732cd44fd5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43EEE2-22B6-444A-8370-205329C2B7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2933B6-0B3F-450B-93B0-DD980C92DB79}">
  <ds:schemaRefs>
    <ds:schemaRef ds:uri="http://schemas.microsoft.com/office/2006/metadata/properties"/>
    <ds:schemaRef ds:uri="http://schemas.microsoft.com/office/infopath/2007/PartnerControls"/>
    <ds:schemaRef ds:uri="567b82ce-05e5-496a-9e47-732cd44fd5e8"/>
    <ds:schemaRef ds:uri="ce1c8245-8a13-431f-aea1-aa92e1c3f21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言語【前期後期】R8 R8.8.27更新</vt:lpstr>
      <vt:lpstr>'言語【前期後期】R8 R8.8.27更新'!Print_Area</vt:lpstr>
      <vt:lpstr>'言語【前期後期】R8 R8.8.27更新'!Print_Titles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OBINATA Katsumi</dc:creator>
  <cp:keywords/>
  <dc:description/>
  <cp:lastModifiedBy>鶴岡　祥子</cp:lastModifiedBy>
  <cp:revision/>
  <cp:lastPrinted>2026-08-27T06:16:27Z</cp:lastPrinted>
  <dcterms:created xsi:type="dcterms:W3CDTF">2003-12-08T07:55:36Z</dcterms:created>
  <dcterms:modified xsi:type="dcterms:W3CDTF">2026-08-27T07:12:39Z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0x01010004A560EAB442DB4DA4867F2D362E1A5F</vt:lpwstr>
  </property>
  <property fmtid="{D5CDD505-2E9C-101B-9397-08002B2CF9AE}" pid="3" name="MediaServiceImageTags">
    <vt:lpwstr/>
  </property>
</Properties>
</file>