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ari\06_松江地区学部等事務部\3_学務課\063006法文学部担当\教務担当\03153専門教育第一係\16.科目一覧\R08 法文学部科目一覧\07.掲載用\"/>
    </mc:Choice>
  </mc:AlternateContent>
  <xr:revisionPtr revIDLastSave="0" documentId="13_ncr:1_{DBE790AB-ECD4-4AF5-9FA8-0DB59E4D2E01}" xr6:coauthVersionLast="47" xr6:coauthVersionMax="47" xr10:uidLastSave="{00000000-0000-0000-0000-000000000000}"/>
  <bookViews>
    <workbookView xWindow="-28920" yWindow="-8025" windowWidth="29040" windowHeight="15720" xr2:uid="{00000000-000D-0000-FFFF-FFFF00000000}"/>
  </bookViews>
  <sheets>
    <sheet name="法経学科【前期・後期】　R8用_R8.9.7更新" sheetId="21" r:id="rId1"/>
  </sheets>
  <definedNames>
    <definedName name="_xlnm._FilterDatabase" localSheetId="0" hidden="1">'法経学科【前期・後期】　R8用_R8.9.7更新'!$A$3:$S$32</definedName>
    <definedName name="_xlnm.Print_Area" localSheetId="0">'法経学科【前期・後期】　R8用_R8.9.7更新'!$C$1:$S$153</definedName>
    <definedName name="_xlnm.Print_Titles" localSheetId="0">'法経学科【前期・後期】　R8用_R8.9.7更新'!$2:$3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1" l="1"/>
  <c r="C4" i="21" s="1"/>
  <c r="C153" i="21"/>
  <c r="C152" i="21"/>
  <c r="C151" i="21"/>
  <c r="C150" i="21"/>
  <c r="C149" i="21"/>
  <c r="C148" i="21"/>
  <c r="C147" i="21"/>
  <c r="C146" i="21"/>
  <c r="C145" i="21"/>
  <c r="C144" i="21"/>
  <c r="C143" i="21"/>
  <c r="C142" i="21"/>
  <c r="C141" i="21"/>
  <c r="C140" i="21"/>
  <c r="C139" i="21"/>
  <c r="C138" i="21"/>
  <c r="C137" i="21"/>
  <c r="C136" i="21"/>
  <c r="C135" i="21"/>
  <c r="C134" i="21"/>
  <c r="C133" i="21"/>
  <c r="C132" i="21"/>
  <c r="C131" i="21"/>
  <c r="C130" i="21"/>
  <c r="C129" i="21"/>
  <c r="C128" i="21"/>
  <c r="C127" i="21"/>
  <c r="C126" i="21"/>
  <c r="C125" i="21"/>
  <c r="C124" i="21"/>
  <c r="C123" i="21"/>
  <c r="C122" i="21"/>
  <c r="C121" i="21"/>
  <c r="C120" i="21"/>
  <c r="C115" i="21"/>
  <c r="C114" i="21"/>
  <c r="C113" i="21"/>
  <c r="C112" i="21"/>
  <c r="C111" i="21"/>
  <c r="C110" i="21"/>
  <c r="C109" i="21"/>
  <c r="C108" i="21"/>
  <c r="C101" i="21"/>
  <c r="C100" i="21"/>
  <c r="C99" i="21"/>
  <c r="C98" i="21"/>
  <c r="C96" i="21"/>
  <c r="C95" i="21"/>
  <c r="C94" i="21"/>
  <c r="C93" i="21"/>
  <c r="C92" i="21"/>
  <c r="C91" i="21"/>
  <c r="C90" i="21"/>
  <c r="C89" i="21"/>
  <c r="C88" i="21"/>
  <c r="C87" i="21"/>
  <c r="C86" i="21"/>
  <c r="C85" i="21"/>
  <c r="C84" i="21"/>
  <c r="C83" i="21"/>
  <c r="C82" i="21"/>
  <c r="C81" i="21"/>
  <c r="C80" i="21"/>
  <c r="C79" i="21"/>
  <c r="C78" i="21"/>
  <c r="C77" i="21"/>
  <c r="C76" i="21"/>
  <c r="C75" i="21"/>
  <c r="C74" i="21"/>
  <c r="C73" i="21"/>
  <c r="C72" i="21"/>
  <c r="C71" i="21"/>
  <c r="C70" i="21"/>
  <c r="C69" i="21"/>
  <c r="C68" i="21"/>
  <c r="C67" i="21"/>
  <c r="C66" i="21"/>
  <c r="C65" i="21"/>
  <c r="C64" i="21"/>
  <c r="C63" i="21"/>
  <c r="C62" i="21"/>
  <c r="C61" i="21"/>
  <c r="C60" i="21"/>
  <c r="C59" i="21"/>
  <c r="C58" i="21"/>
  <c r="C57" i="21"/>
  <c r="C56" i="21"/>
  <c r="C55" i="21"/>
  <c r="B153" i="21"/>
  <c r="B152" i="21"/>
  <c r="B151" i="21"/>
  <c r="B150" i="21"/>
  <c r="B149" i="21"/>
  <c r="B148" i="21"/>
  <c r="B147" i="21"/>
  <c r="B146" i="21"/>
  <c r="B145" i="21"/>
  <c r="B144" i="21"/>
  <c r="B143" i="21"/>
  <c r="B142" i="21"/>
  <c r="B141" i="21"/>
  <c r="B140" i="21"/>
  <c r="B139" i="21"/>
  <c r="B138" i="21"/>
  <c r="B137" i="21"/>
  <c r="B136" i="21"/>
  <c r="B135" i="21"/>
  <c r="B134" i="21"/>
  <c r="B133" i="21"/>
  <c r="B132" i="21"/>
  <c r="B131" i="21"/>
  <c r="B130" i="21"/>
  <c r="B129" i="21"/>
  <c r="B128" i="21"/>
  <c r="B127" i="21"/>
  <c r="B126" i="21"/>
  <c r="B125" i="21"/>
  <c r="B124" i="21"/>
  <c r="B123" i="21"/>
  <c r="B122" i="21"/>
  <c r="B121" i="21"/>
  <c r="B120" i="21"/>
  <c r="B115" i="21"/>
  <c r="B112" i="21"/>
  <c r="B111" i="21"/>
  <c r="B110" i="21"/>
  <c r="B109" i="21"/>
  <c r="B108" i="21"/>
  <c r="B101" i="21"/>
  <c r="B100" i="21"/>
  <c r="B99" i="21"/>
  <c r="B98" i="21"/>
  <c r="B97" i="21"/>
  <c r="C97" i="21" s="1"/>
  <c r="B96" i="21"/>
  <c r="B95" i="21"/>
  <c r="B94" i="21"/>
  <c r="B93" i="21"/>
  <c r="B92" i="21"/>
  <c r="B91" i="21"/>
  <c r="B90" i="21"/>
  <c r="B89" i="21"/>
  <c r="B88" i="21"/>
  <c r="B87" i="21"/>
  <c r="B86" i="21"/>
  <c r="B85" i="21"/>
  <c r="B84" i="21"/>
  <c r="B83" i="21"/>
  <c r="B82" i="21"/>
  <c r="B81" i="21"/>
  <c r="B80" i="21"/>
  <c r="B79" i="21"/>
  <c r="B78" i="21"/>
  <c r="B77" i="21"/>
  <c r="B76" i="21"/>
  <c r="B75" i="21"/>
  <c r="B74" i="21"/>
  <c r="B73" i="21"/>
  <c r="B72" i="21"/>
  <c r="B71" i="21"/>
  <c r="B70" i="21"/>
  <c r="B69" i="21"/>
  <c r="B68" i="21"/>
  <c r="B67" i="21"/>
  <c r="B66" i="21"/>
  <c r="B65" i="21"/>
  <c r="B64" i="21"/>
  <c r="B63" i="21"/>
  <c r="B62" i="21"/>
  <c r="B61" i="21"/>
  <c r="B60" i="21"/>
  <c r="B59" i="21"/>
  <c r="B58" i="21"/>
  <c r="B57" i="21"/>
  <c r="B56" i="21"/>
  <c r="B55" i="21"/>
  <c r="B54" i="21"/>
  <c r="C54" i="21" s="1"/>
  <c r="B53" i="21"/>
  <c r="C53" i="21" s="1"/>
  <c r="B52" i="21"/>
  <c r="C52" i="21" s="1"/>
  <c r="B51" i="21"/>
  <c r="C51" i="21" s="1"/>
  <c r="B50" i="21"/>
  <c r="C50" i="21" s="1"/>
  <c r="B49" i="21"/>
  <c r="C49" i="21" s="1"/>
  <c r="B48" i="21"/>
  <c r="C48" i="21" s="1"/>
  <c r="B47" i="21"/>
  <c r="C47" i="21" s="1"/>
  <c r="B46" i="21"/>
  <c r="C46" i="21" s="1"/>
  <c r="B45" i="21"/>
  <c r="C45" i="21" s="1"/>
  <c r="B44" i="21"/>
  <c r="C44" i="21" s="1"/>
  <c r="B43" i="21"/>
  <c r="C43" i="21" s="1"/>
  <c r="B42" i="21"/>
  <c r="C42" i="21" s="1"/>
  <c r="B41" i="21"/>
  <c r="C41" i="21" s="1"/>
  <c r="B40" i="21"/>
  <c r="C40" i="21" s="1"/>
  <c r="B39" i="21"/>
  <c r="C39" i="21" s="1"/>
  <c r="B38" i="21"/>
  <c r="C38" i="21" s="1"/>
  <c r="B37" i="21"/>
  <c r="C37" i="21" s="1"/>
  <c r="B31" i="21"/>
  <c r="C31" i="21" s="1"/>
  <c r="B30" i="21"/>
  <c r="C30" i="21" s="1"/>
  <c r="B29" i="21"/>
  <c r="C29" i="21" s="1"/>
  <c r="B28" i="21"/>
  <c r="C28" i="21" s="1"/>
  <c r="B27" i="21"/>
  <c r="C27" i="21" s="1"/>
  <c r="B26" i="21"/>
  <c r="C26" i="21" s="1"/>
  <c r="B25" i="21"/>
  <c r="C25" i="21" s="1"/>
  <c r="B24" i="21"/>
  <c r="C24" i="21" s="1"/>
  <c r="B23" i="21"/>
  <c r="C23" i="21" s="1"/>
  <c r="B22" i="21"/>
  <c r="C22" i="21" s="1"/>
  <c r="B21" i="21"/>
  <c r="C21" i="21" s="1"/>
  <c r="B20" i="21"/>
  <c r="C20" i="21" s="1"/>
  <c r="B19" i="21"/>
  <c r="C19" i="21" s="1"/>
  <c r="B18" i="21"/>
  <c r="C18" i="21" s="1"/>
  <c r="B17" i="21"/>
  <c r="C17" i="21" s="1"/>
  <c r="B16" i="21"/>
  <c r="C16" i="21" s="1"/>
  <c r="B15" i="21"/>
  <c r="C15" i="21" s="1"/>
  <c r="B14" i="21"/>
  <c r="C14" i="21" s="1"/>
  <c r="B13" i="21"/>
  <c r="C13" i="21" s="1"/>
  <c r="B12" i="21"/>
  <c r="C12" i="21" s="1"/>
  <c r="B11" i="21"/>
  <c r="C11" i="21" s="1"/>
  <c r="B10" i="21"/>
  <c r="C10" i="21" s="1"/>
  <c r="B9" i="21"/>
  <c r="C9" i="21" s="1"/>
  <c r="B8" i="21"/>
  <c r="C8" i="21" s="1"/>
  <c r="B7" i="21"/>
  <c r="C7" i="21" s="1"/>
  <c r="B6" i="21"/>
  <c r="C6" i="21" s="1"/>
  <c r="B5" i="21"/>
  <c r="C5" i="2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事務</author>
  </authors>
  <commentList>
    <comment ref="G12" authorId="0" shapeId="0" xr:uid="{30B58A05-EAD4-4970-842B-80CF609C01C0}">
      <text>
        <r>
          <rPr>
            <b/>
            <sz val="9"/>
            <color indexed="81"/>
            <rFont val="ＭＳ Ｐゴシック"/>
            <family val="3"/>
            <charset val="128"/>
          </rPr>
          <t>民法V=旧カリ「特殊講義（債権各論）」
旧カリでは２年生科目，新カリでは３年生科目</t>
        </r>
      </text>
    </comment>
  </commentList>
</comments>
</file>

<file path=xl/sharedStrings.xml><?xml version="1.0" encoding="utf-8"?>
<sst xmlns="http://schemas.openxmlformats.org/spreadsheetml/2006/main" count="1166" uniqueCount="446">
  <si>
    <t>法経学科【コースにより取り扱いが異なる科目（併せて履修の手引も参照のこと）】</t>
    <phoneticPr fontId="1"/>
  </si>
  <si>
    <t>時間割コード</t>
  </si>
  <si>
    <t>法学</t>
    <rPh sb="0" eb="2">
      <t>ホウガク</t>
    </rPh>
    <phoneticPr fontId="1"/>
  </si>
  <si>
    <t>経済学</t>
    <rPh sb="0" eb="3">
      <t>ケイザイガク</t>
    </rPh>
    <phoneticPr fontId="1"/>
  </si>
  <si>
    <t>司法特別</t>
    <rPh sb="0" eb="2">
      <t>シホウ</t>
    </rPh>
    <rPh sb="2" eb="4">
      <t>トクベツ</t>
    </rPh>
    <phoneticPr fontId="1"/>
  </si>
  <si>
    <t>授業科目</t>
  </si>
  <si>
    <t>担当教員</t>
    <rPh sb="3" eb="4">
      <t>イン</t>
    </rPh>
    <phoneticPr fontId="1"/>
  </si>
  <si>
    <t>曜日</t>
  </si>
  <si>
    <t>時限</t>
  </si>
  <si>
    <t>単位数</t>
  </si>
  <si>
    <t>週時数</t>
  </si>
  <si>
    <t>履修資格</t>
  </si>
  <si>
    <t>備　　　考</t>
  </si>
  <si>
    <t>授業の方法</t>
    <rPh sb="0" eb="2">
      <t>ジュギョウ</t>
    </rPh>
    <rPh sb="3" eb="5">
      <t>ホウホウ</t>
    </rPh>
    <phoneticPr fontId="1"/>
  </si>
  <si>
    <t>左記以外の方法
（具体に記入）</t>
    <rPh sb="0" eb="2">
      <t>サキ</t>
    </rPh>
    <rPh sb="2" eb="4">
      <t>イガイ</t>
    </rPh>
    <rPh sb="5" eb="7">
      <t>ホウホウ</t>
    </rPh>
    <rPh sb="9" eb="11">
      <t>グタイ</t>
    </rPh>
    <rPh sb="12" eb="14">
      <t>キニュウ</t>
    </rPh>
    <phoneticPr fontId="1"/>
  </si>
  <si>
    <t>通
年</t>
  </si>
  <si>
    <t>前
期</t>
  </si>
  <si>
    <t>後
期</t>
  </si>
  <si>
    <t>Ｌ４５０６０</t>
  </si>
  <si>
    <t>基礎</t>
    <rPh sb="0" eb="2">
      <t>キソ</t>
    </rPh>
    <phoneticPr fontId="1"/>
  </si>
  <si>
    <t>応用</t>
    <rPh sb="0" eb="2">
      <t>オウヨウ</t>
    </rPh>
    <phoneticPr fontId="1"/>
  </si>
  <si>
    <t>法哲学</t>
    <rPh sb="0" eb="1">
      <t>ホウ</t>
    </rPh>
    <rPh sb="1" eb="3">
      <t>テツガク</t>
    </rPh>
    <phoneticPr fontId="1"/>
  </si>
  <si>
    <t>＊非常勤講師</t>
  </si>
  <si>
    <t>集中講義</t>
    <rPh sb="0" eb="2">
      <t>シュウチュウ</t>
    </rPh>
    <rPh sb="2" eb="4">
      <t>コウギ</t>
    </rPh>
    <phoneticPr fontId="1"/>
  </si>
  <si>
    <t>１年</t>
  </si>
  <si>
    <t>集中講義一覧表の掲示により確認</t>
    <rPh sb="0" eb="2">
      <t>シュウチュウ</t>
    </rPh>
    <rPh sb="2" eb="4">
      <t>コウギ</t>
    </rPh>
    <rPh sb="4" eb="6">
      <t>イチラン</t>
    </rPh>
    <rPh sb="6" eb="7">
      <t>ヒョウ</t>
    </rPh>
    <rPh sb="8" eb="10">
      <t>ケイジ</t>
    </rPh>
    <rPh sb="13" eb="15">
      <t>カクニン</t>
    </rPh>
    <phoneticPr fontId="1"/>
  </si>
  <si>
    <t>Ｌ４５０７０</t>
  </si>
  <si>
    <t>＊居石　正和</t>
  </si>
  <si>
    <t>火</t>
  </si>
  <si>
    <t>7・8</t>
  </si>
  <si>
    <t>３年</t>
  </si>
  <si>
    <t>令和７年度以前入学生のみ</t>
    <rPh sb="0" eb="2">
      <t>レイワ</t>
    </rPh>
    <rPh sb="3" eb="5">
      <t>ネンド</t>
    </rPh>
    <rPh sb="5" eb="7">
      <t>イゼン</t>
    </rPh>
    <rPh sb="7" eb="10">
      <t>ニュウガクセイ</t>
    </rPh>
    <phoneticPr fontId="1"/>
  </si>
  <si>
    <t>面接授業（面接のみ）</t>
  </si>
  <si>
    <t>Ｌ４５２５０</t>
    <phoneticPr fontId="1"/>
  </si>
  <si>
    <t>法制史</t>
    <phoneticPr fontId="1"/>
  </si>
  <si>
    <t>令和８年度以降入学生のみ</t>
    <rPh sb="0" eb="2">
      <t>レイワ</t>
    </rPh>
    <rPh sb="3" eb="5">
      <t>ネンド</t>
    </rPh>
    <rPh sb="5" eb="7">
      <t>イコウ</t>
    </rPh>
    <rPh sb="7" eb="10">
      <t>ニュウガクセイ</t>
    </rPh>
    <phoneticPr fontId="1"/>
  </si>
  <si>
    <t>令和８年度不開講</t>
    <rPh sb="0" eb="2">
      <t>レイワ</t>
    </rPh>
    <phoneticPr fontId="1"/>
  </si>
  <si>
    <t>Ｌ４５０８０</t>
  </si>
  <si>
    <t>民法Ⅳ</t>
    <rPh sb="0" eb="2">
      <t>ミンポウ</t>
    </rPh>
    <phoneticPr fontId="1"/>
  </si>
  <si>
    <t>＊山下祐貴子</t>
    <rPh sb="1" eb="3">
      <t>ヤマシタ</t>
    </rPh>
    <rPh sb="3" eb="6">
      <t>ユキコ</t>
    </rPh>
    <phoneticPr fontId="1"/>
  </si>
  <si>
    <t>集中講義一覧表の掲示により確認</t>
    <phoneticPr fontId="1"/>
  </si>
  <si>
    <t>Ｌ４５１００</t>
  </si>
  <si>
    <t>刑事法Ⅰ</t>
    <rPh sb="0" eb="3">
      <t>ケイジホウ</t>
    </rPh>
    <phoneticPr fontId="1"/>
  </si>
  <si>
    <t>小池　直希</t>
  </si>
  <si>
    <t>木</t>
    <rPh sb="0" eb="1">
      <t>モク</t>
    </rPh>
    <phoneticPr fontId="1"/>
  </si>
  <si>
    <t>７・８</t>
    <phoneticPr fontId="1"/>
  </si>
  <si>
    <t>　</t>
    <phoneticPr fontId="1"/>
  </si>
  <si>
    <t>面接授業（面接＋総授業時数の半数以下の遠隔授業を含む）</t>
  </si>
  <si>
    <t>Ｌ４５１１０</t>
  </si>
  <si>
    <t>刑事法Ⅱ</t>
    <rPh sb="0" eb="3">
      <t>ケイジホウ</t>
    </rPh>
    <phoneticPr fontId="1"/>
  </si>
  <si>
    <t>火</t>
    <rPh sb="0" eb="1">
      <t>カ</t>
    </rPh>
    <phoneticPr fontId="1"/>
  </si>
  <si>
    <t>３・４</t>
    <phoneticPr fontId="1"/>
  </si>
  <si>
    <t>２年</t>
  </si>
  <si>
    <t>Ｌ４５１２０</t>
  </si>
  <si>
    <t>行政法Ⅰ</t>
    <rPh sb="0" eb="2">
      <t>ギョウセイ</t>
    </rPh>
    <rPh sb="2" eb="3">
      <t>ホウ</t>
    </rPh>
    <phoneticPr fontId="1"/>
  </si>
  <si>
    <t>永松　正則</t>
    <rPh sb="0" eb="1">
      <t>ナガ</t>
    </rPh>
    <rPh sb="1" eb="2">
      <t>マツ</t>
    </rPh>
    <rPh sb="3" eb="5">
      <t>マサノリ</t>
    </rPh>
    <phoneticPr fontId="1"/>
  </si>
  <si>
    <t>金</t>
    <rPh sb="0" eb="1">
      <t>キン</t>
    </rPh>
    <phoneticPr fontId="1"/>
  </si>
  <si>
    <t>１・２</t>
    <phoneticPr fontId="1"/>
  </si>
  <si>
    <t>Ｌ４５２３０</t>
  </si>
  <si>
    <t>行政学</t>
    <rPh sb="0" eb="3">
      <t>ギョウセイガク</t>
    </rPh>
    <phoneticPr fontId="1"/>
  </si>
  <si>
    <t>毎熊　浩一</t>
    <rPh sb="0" eb="1">
      <t>マイ</t>
    </rPh>
    <rPh sb="1" eb="2">
      <t>グマ</t>
    </rPh>
    <rPh sb="3" eb="5">
      <t>コウイチ</t>
    </rPh>
    <phoneticPr fontId="1"/>
  </si>
  <si>
    <t>２年</t>
    <phoneticPr fontId="1"/>
  </si>
  <si>
    <t>人間科学部「行政学」と同時開講</t>
    <rPh sb="0" eb="4">
      <t>ニンゲンカガク</t>
    </rPh>
    <rPh sb="4" eb="5">
      <t>ブ</t>
    </rPh>
    <rPh sb="6" eb="8">
      <t>ギョウセイ</t>
    </rPh>
    <rPh sb="8" eb="9">
      <t>ガク</t>
    </rPh>
    <rPh sb="11" eb="13">
      <t>ドウジ</t>
    </rPh>
    <rPh sb="13" eb="15">
      <t>カイコウ</t>
    </rPh>
    <phoneticPr fontId="1"/>
  </si>
  <si>
    <t>Ｌ４５０９０</t>
    <phoneticPr fontId="1"/>
  </si>
  <si>
    <t>民法Ⅴ</t>
  </si>
  <si>
    <t>大橋　エミ</t>
    <rPh sb="0" eb="2">
      <t>オオハシ</t>
    </rPh>
    <phoneticPr fontId="1"/>
  </si>
  <si>
    <t>３・４</t>
  </si>
  <si>
    <t>３年</t>
    <phoneticPr fontId="1"/>
  </si>
  <si>
    <t>Ｌ４５１３０</t>
    <phoneticPr fontId="1"/>
  </si>
  <si>
    <t>行政法Ⅱ</t>
    <rPh sb="0" eb="2">
      <t>ギョウセイ</t>
    </rPh>
    <rPh sb="2" eb="3">
      <t>ホウ</t>
    </rPh>
    <phoneticPr fontId="1"/>
  </si>
  <si>
    <t>永松　正則</t>
    <rPh sb="0" eb="5">
      <t>ナガマツ</t>
    </rPh>
    <phoneticPr fontId="1"/>
  </si>
  <si>
    <t>Ｌ４５１４０</t>
  </si>
  <si>
    <t>行政法Ⅲ</t>
    <rPh sb="0" eb="2">
      <t>ギョウセイ</t>
    </rPh>
    <rPh sb="2" eb="3">
      <t>ホウ</t>
    </rPh>
    <phoneticPr fontId="1"/>
  </si>
  <si>
    <t>令和８年度不開講</t>
    <phoneticPr fontId="1"/>
  </si>
  <si>
    <t>Ｌ４５１５０</t>
  </si>
  <si>
    <t>企業法Ⅰ</t>
    <rPh sb="0" eb="2">
      <t>キギョウ</t>
    </rPh>
    <rPh sb="2" eb="3">
      <t>ホウ</t>
    </rPh>
    <phoneticPr fontId="1"/>
  </si>
  <si>
    <t>嘉村　雄司</t>
    <rPh sb="0" eb="2">
      <t>カムラ</t>
    </rPh>
    <rPh sb="3" eb="5">
      <t>ユウジ</t>
    </rPh>
    <phoneticPr fontId="1"/>
  </si>
  <si>
    <t>月</t>
    <rPh sb="0" eb="1">
      <t>ゲツ</t>
    </rPh>
    <phoneticPr fontId="1"/>
  </si>
  <si>
    <t>遠隔授業（同期型オンラインのみ）</t>
  </si>
  <si>
    <t>Ｌ４５１６０</t>
  </si>
  <si>
    <t>企業法Ⅱ</t>
    <rPh sb="0" eb="2">
      <t>キギョウ</t>
    </rPh>
    <rPh sb="2" eb="3">
      <t>ホウ</t>
    </rPh>
    <phoneticPr fontId="1"/>
  </si>
  <si>
    <t>嘉村　雄司　　　　　</t>
    <rPh sb="0" eb="2">
      <t>カムラ</t>
    </rPh>
    <rPh sb="3" eb="5">
      <t>ユウジ</t>
    </rPh>
    <phoneticPr fontId="1"/>
  </si>
  <si>
    <t>５・６</t>
    <phoneticPr fontId="1"/>
  </si>
  <si>
    <t>Ｌ４５１７０</t>
  </si>
  <si>
    <t>企業法Ⅲ</t>
    <rPh sb="0" eb="2">
      <t>キギョウ</t>
    </rPh>
    <rPh sb="2" eb="3">
      <t>ホウ</t>
    </rPh>
    <phoneticPr fontId="1"/>
  </si>
  <si>
    <t>Ｌ４５１８０</t>
  </si>
  <si>
    <t>民事手続法Ⅰ</t>
    <rPh sb="0" eb="2">
      <t>ミンジ</t>
    </rPh>
    <rPh sb="2" eb="5">
      <t>テツヅキホウ</t>
    </rPh>
    <phoneticPr fontId="1"/>
  </si>
  <si>
    <t>＊池邊　摩依</t>
    <phoneticPr fontId="1"/>
  </si>
  <si>
    <t>１・２</t>
  </si>
  <si>
    <t xml:space="preserve"> </t>
    <phoneticPr fontId="1"/>
  </si>
  <si>
    <t>遠隔授業（非同期型オンライン＋同期型オンライン）</t>
  </si>
  <si>
    <t>Ｌ４５１９０</t>
  </si>
  <si>
    <t>民事手続法Ⅱ</t>
    <rPh sb="0" eb="2">
      <t>ミンジ</t>
    </rPh>
    <rPh sb="2" eb="5">
      <t>テツヅキホウ</t>
    </rPh>
    <phoneticPr fontId="1"/>
  </si>
  <si>
    <t>Ｌ４５２００</t>
  </si>
  <si>
    <t>刑事手続法Ⅰ</t>
    <rPh sb="0" eb="2">
      <t>ケイジ</t>
    </rPh>
    <rPh sb="2" eb="5">
      <t>テツヅキホウ</t>
    </rPh>
    <phoneticPr fontId="1"/>
  </si>
  <si>
    <t>高橋　正太郎</t>
    <rPh sb="0" eb="2">
      <t>タカハシ</t>
    </rPh>
    <rPh sb="3" eb="6">
      <t>ショウタロウ</t>
    </rPh>
    <phoneticPr fontId="1"/>
  </si>
  <si>
    <t>木</t>
  </si>
  <si>
    <t>Ｌ４５２１０</t>
  </si>
  <si>
    <t>刑事手続法Ⅱ</t>
    <rPh sb="0" eb="2">
      <t>ケイジ</t>
    </rPh>
    <rPh sb="2" eb="5">
      <t>テツヅキホウ</t>
    </rPh>
    <phoneticPr fontId="1"/>
  </si>
  <si>
    <t>Ｌ４５２２０</t>
  </si>
  <si>
    <t>労働法Ⅰ</t>
    <rPh sb="0" eb="3">
      <t>ロウドウホウ</t>
    </rPh>
    <phoneticPr fontId="1"/>
  </si>
  <si>
    <t xml:space="preserve"> ＊鈴木　　隆</t>
    <rPh sb="2" eb="4">
      <t>スズキ</t>
    </rPh>
    <rPh sb="6" eb="7">
      <t>タカシ</t>
    </rPh>
    <phoneticPr fontId="1"/>
  </si>
  <si>
    <t>水</t>
    <rPh sb="0" eb="1">
      <t>スイ</t>
    </rPh>
    <phoneticPr fontId="1"/>
  </si>
  <si>
    <t>Ｌ４５２４０</t>
    <phoneticPr fontId="1"/>
  </si>
  <si>
    <t>ＮＰＯ論</t>
    <rPh sb="3" eb="4">
      <t>ロン</t>
    </rPh>
    <phoneticPr fontId="1"/>
  </si>
  <si>
    <t>人間科学部「NPO論」と同時開講</t>
    <rPh sb="0" eb="5">
      <t>ニンゲンカガクブ</t>
    </rPh>
    <rPh sb="9" eb="10">
      <t>ロン</t>
    </rPh>
    <rPh sb="12" eb="14">
      <t>ドウジ</t>
    </rPh>
    <rPh sb="14" eb="16">
      <t>カイコウ</t>
    </rPh>
    <phoneticPr fontId="1"/>
  </si>
  <si>
    <t>Ｌ４５５００</t>
    <phoneticPr fontId="1"/>
  </si>
  <si>
    <t>地域経済論Ⅰ</t>
    <rPh sb="0" eb="2">
      <t>チイキ</t>
    </rPh>
    <rPh sb="2" eb="4">
      <t>ケイザイ</t>
    </rPh>
    <rPh sb="4" eb="5">
      <t>ロン</t>
    </rPh>
    <phoneticPr fontId="1"/>
  </si>
  <si>
    <t>藤本　晴久</t>
    <rPh sb="0" eb="2">
      <t>フジモト</t>
    </rPh>
    <rPh sb="3" eb="5">
      <t>ハルヒサ</t>
    </rPh>
    <phoneticPr fontId="1"/>
  </si>
  <si>
    <t>総合理工学部「社会実装セミナーⅡ（理工系の経済論）」と同時開講</t>
  </si>
  <si>
    <t>Ｌ４５５１０</t>
    <phoneticPr fontId="1"/>
  </si>
  <si>
    <t>情報経済論</t>
    <rPh sb="0" eb="2">
      <t>ジョウホウ</t>
    </rPh>
    <rPh sb="2" eb="4">
      <t>ケイザイ</t>
    </rPh>
    <rPh sb="4" eb="5">
      <t>ロン</t>
    </rPh>
    <phoneticPr fontId="1"/>
  </si>
  <si>
    <t>＊野田  哲夫</t>
  </si>
  <si>
    <t>令和６年度以前入学生のみ</t>
    <rPh sb="0" eb="2">
      <t>レイワ</t>
    </rPh>
    <rPh sb="3" eb="5">
      <t>ネンド</t>
    </rPh>
    <rPh sb="5" eb="7">
      <t>イゼン</t>
    </rPh>
    <rPh sb="7" eb="10">
      <t>ニュウガクセイ</t>
    </rPh>
    <phoneticPr fontId="1"/>
  </si>
  <si>
    <t>Ｌ４４３７０</t>
    <phoneticPr fontId="1"/>
  </si>
  <si>
    <t>産業・イノベーション論Ⅰ</t>
    <rPh sb="0" eb="2">
      <t>サンギョウ</t>
    </rPh>
    <rPh sb="10" eb="11">
      <t>ロン</t>
    </rPh>
    <phoneticPr fontId="1"/>
  </si>
  <si>
    <t>仲地　二葉</t>
    <rPh sb="0" eb="2">
      <t>ナカチ</t>
    </rPh>
    <rPh sb="3" eb="5">
      <t>フタバ</t>
    </rPh>
    <phoneticPr fontId="1"/>
  </si>
  <si>
    <t>令和７年度以降入学生のみ</t>
    <rPh sb="0" eb="2">
      <t>レイワ</t>
    </rPh>
    <rPh sb="3" eb="5">
      <t>ネンド</t>
    </rPh>
    <rPh sb="5" eb="7">
      <t>イコウ</t>
    </rPh>
    <rPh sb="7" eb="10">
      <t>ニュウガクセイ</t>
    </rPh>
    <phoneticPr fontId="1"/>
  </si>
  <si>
    <t>Ｌ４５０１０</t>
    <phoneticPr fontId="1"/>
  </si>
  <si>
    <t>自由</t>
    <rPh sb="0" eb="2">
      <t>ジユウ</t>
    </rPh>
    <phoneticPr fontId="1"/>
  </si>
  <si>
    <t>コース演習</t>
    <rPh sb="3" eb="5">
      <t>エンシュウ</t>
    </rPh>
    <phoneticPr fontId="1"/>
  </si>
  <si>
    <t>公法総合演習</t>
    <rPh sb="0" eb="2">
      <t>コウホウ</t>
    </rPh>
    <rPh sb="2" eb="4">
      <t>ソウゴウ</t>
    </rPh>
    <rPh sb="4" eb="6">
      <t>エンシュウ</t>
    </rPh>
    <phoneticPr fontId="1"/>
  </si>
  <si>
    <t>永松　正則</t>
    <rPh sb="0" eb="2">
      <t>ナガマツ</t>
    </rPh>
    <rPh sb="3" eb="5">
      <t>マサノリ</t>
    </rPh>
    <phoneticPr fontId="1"/>
  </si>
  <si>
    <t>Ｌ４５０２０</t>
    <phoneticPr fontId="1"/>
  </si>
  <si>
    <t>民事法総合演習</t>
    <rPh sb="0" eb="3">
      <t>ミンジホウ</t>
    </rPh>
    <rPh sb="3" eb="5">
      <t>ソウゴウ</t>
    </rPh>
    <rPh sb="5" eb="7">
      <t>エンシュウ</t>
    </rPh>
    <phoneticPr fontId="1"/>
  </si>
  <si>
    <t>嘉村・大橋</t>
  </si>
  <si>
    <t>Ｌ４５０３０</t>
  </si>
  <si>
    <t>刑事法総合演習</t>
    <rPh sb="0" eb="2">
      <t>ケイジ</t>
    </rPh>
    <rPh sb="2" eb="3">
      <t>ホウ</t>
    </rPh>
    <rPh sb="3" eb="5">
      <t>ソウゴウ</t>
    </rPh>
    <rPh sb="5" eb="7">
      <t>エンシュウ</t>
    </rPh>
    <phoneticPr fontId="1"/>
  </si>
  <si>
    <t>高橋・小池</t>
  </si>
  <si>
    <t>Ｌ４５０４０</t>
  </si>
  <si>
    <t>法律総合演習</t>
    <rPh sb="0" eb="2">
      <t>ホウリツ</t>
    </rPh>
    <rPh sb="2" eb="4">
      <t>ソウゴウ</t>
    </rPh>
    <rPh sb="4" eb="6">
      <t>エンシュウ</t>
    </rPh>
    <phoneticPr fontId="1"/>
  </si>
  <si>
    <t>嘉村 雄司 他</t>
    <rPh sb="6" eb="7">
      <t>ホカ</t>
    </rPh>
    <phoneticPr fontId="1"/>
  </si>
  <si>
    <t>９・10</t>
  </si>
  <si>
    <t>Ｌ４５０５０</t>
  </si>
  <si>
    <t>法実務実習</t>
    <rPh sb="0" eb="1">
      <t>ホウ</t>
    </rPh>
    <rPh sb="1" eb="3">
      <t>ジツム</t>
    </rPh>
    <rPh sb="3" eb="5">
      <t>ジッシュウ</t>
    </rPh>
    <phoneticPr fontId="1"/>
  </si>
  <si>
    <t>嘉村　雄司</t>
    <rPh sb="0" eb="5">
      <t>カムラ</t>
    </rPh>
    <phoneticPr fontId="1"/>
  </si>
  <si>
    <t>　備　考　　担当教員の＊印は，非常勤講師を示す。</t>
    <rPh sb="15" eb="18">
      <t>ヒジョウキン</t>
    </rPh>
    <phoneticPr fontId="2"/>
  </si>
  <si>
    <t>法経学科【基礎・応用の区分が３コース共通の科目（併せて履修の手引を参照のこと）】</t>
    <rPh sb="0" eb="1">
      <t>ホウ</t>
    </rPh>
    <rPh sb="1" eb="2">
      <t>キョウ</t>
    </rPh>
    <rPh sb="2" eb="4">
      <t>ガッカ</t>
    </rPh>
    <rPh sb="5" eb="7">
      <t>キソ</t>
    </rPh>
    <rPh sb="8" eb="10">
      <t>オウヨウ</t>
    </rPh>
    <rPh sb="11" eb="13">
      <t>クブン</t>
    </rPh>
    <rPh sb="18" eb="20">
      <t>キョウツウ</t>
    </rPh>
    <rPh sb="21" eb="23">
      <t>カモク</t>
    </rPh>
    <rPh sb="24" eb="25">
      <t>アワ</t>
    </rPh>
    <rPh sb="27" eb="29">
      <t>リシュウ</t>
    </rPh>
    <rPh sb="30" eb="32">
      <t>テビキ</t>
    </rPh>
    <rPh sb="33" eb="35">
      <t>サンショウ</t>
    </rPh>
    <phoneticPr fontId="1"/>
  </si>
  <si>
    <t>教育科目</t>
  </si>
  <si>
    <t>授業科目</t>
    <phoneticPr fontId="1"/>
  </si>
  <si>
    <t>Ｌ４１０２０</t>
    <phoneticPr fontId="1"/>
  </si>
  <si>
    <t>コース基礎科目
（法　学）</t>
    <rPh sb="3" eb="5">
      <t>キソ</t>
    </rPh>
    <rPh sb="5" eb="7">
      <t>カモク</t>
    </rPh>
    <rPh sb="9" eb="10">
      <t>ホウ</t>
    </rPh>
    <rPh sb="11" eb="12">
      <t>ガク</t>
    </rPh>
    <phoneticPr fontId="1"/>
  </si>
  <si>
    <t>憲法Ⅰ</t>
    <rPh sb="0" eb="2">
      <t>ケンポウ</t>
    </rPh>
    <phoneticPr fontId="1"/>
  </si>
  <si>
    <t>磯村　　晃</t>
  </si>
  <si>
    <t>５・６</t>
  </si>
  <si>
    <t>Ｌ４１０３０</t>
    <phoneticPr fontId="1"/>
  </si>
  <si>
    <t>〃</t>
    <phoneticPr fontId="1"/>
  </si>
  <si>
    <t>憲法Ⅱ</t>
    <rPh sb="0" eb="2">
      <t>ケンポウ</t>
    </rPh>
    <phoneticPr fontId="1"/>
  </si>
  <si>
    <t>磯村　　晃</t>
    <rPh sb="0" eb="2">
      <t>イソムラ</t>
    </rPh>
    <rPh sb="4" eb="5">
      <t>アキラ</t>
    </rPh>
    <phoneticPr fontId="1"/>
  </si>
  <si>
    <t>７・８</t>
  </si>
  <si>
    <t>Ｌ４１０４０</t>
    <phoneticPr fontId="1"/>
  </si>
  <si>
    <t>民法Ⅰ</t>
    <rPh sb="0" eb="2">
      <t>ミンポウ</t>
    </rPh>
    <phoneticPr fontId="1"/>
  </si>
  <si>
    <t>＊朝田　良作</t>
    <rPh sb="1" eb="3">
      <t>アサダ</t>
    </rPh>
    <rPh sb="4" eb="6">
      <t>リョウサク</t>
    </rPh>
    <phoneticPr fontId="1"/>
  </si>
  <si>
    <t>Ｌ４１０５０</t>
    <phoneticPr fontId="1"/>
  </si>
  <si>
    <t>民法Ⅱ</t>
    <rPh sb="0" eb="2">
      <t>ミンポウ</t>
    </rPh>
    <phoneticPr fontId="1"/>
  </si>
  <si>
    <t>＊林田　光弘</t>
    <rPh sb="1" eb="3">
      <t>ハヤシダ</t>
    </rPh>
    <rPh sb="4" eb="6">
      <t>ミツヒロ</t>
    </rPh>
    <phoneticPr fontId="1"/>
  </si>
  <si>
    <t>金</t>
  </si>
  <si>
    <t>Ｌ４１０６０</t>
    <phoneticPr fontId="1"/>
  </si>
  <si>
    <t>民法Ⅲ</t>
    <rPh sb="0" eb="2">
      <t>ミンポウ</t>
    </rPh>
    <phoneticPr fontId="1"/>
  </si>
  <si>
    <t>大橋　エミ</t>
  </si>
  <si>
    <t>月</t>
  </si>
  <si>
    <t>９・10</t>
    <phoneticPr fontId="1"/>
  </si>
  <si>
    <t>Ｌ４１１１０</t>
    <phoneticPr fontId="1"/>
  </si>
  <si>
    <t>政治学</t>
    <rPh sb="0" eb="3">
      <t>セイジガク</t>
    </rPh>
    <phoneticPr fontId="1"/>
  </si>
  <si>
    <t>＊非常勤講師</t>
    <rPh sb="1" eb="4">
      <t>ヒジョウキン</t>
    </rPh>
    <rPh sb="4" eb="6">
      <t>コウシ</t>
    </rPh>
    <phoneticPr fontId="1"/>
  </si>
  <si>
    <t>集中講義一覧表の掲示により確認</t>
  </si>
  <si>
    <t>Ｌ４２０１０</t>
    <phoneticPr fontId="1"/>
  </si>
  <si>
    <t>コース基礎科目
（経済学）</t>
    <rPh sb="3" eb="5">
      <t>キソ</t>
    </rPh>
    <rPh sb="5" eb="7">
      <t>カモク</t>
    </rPh>
    <rPh sb="9" eb="12">
      <t>ケイザイガク</t>
    </rPh>
    <phoneticPr fontId="1"/>
  </si>
  <si>
    <t>経済学概論</t>
    <rPh sb="0" eb="3">
      <t>ケイザイガク</t>
    </rPh>
    <rPh sb="3" eb="5">
      <t>ガイロン</t>
    </rPh>
    <phoneticPr fontId="1"/>
  </si>
  <si>
    <t>葛西　洋平</t>
    <phoneticPr fontId="1"/>
  </si>
  <si>
    <t>教育学部「経済学概論」と合同開講</t>
    <rPh sb="0" eb="2">
      <t>キョウイク</t>
    </rPh>
    <rPh sb="2" eb="4">
      <t>ガクブ</t>
    </rPh>
    <rPh sb="5" eb="7">
      <t>ケイザイ</t>
    </rPh>
    <rPh sb="7" eb="8">
      <t>ガク</t>
    </rPh>
    <rPh sb="8" eb="10">
      <t>ガイロン</t>
    </rPh>
    <rPh sb="12" eb="14">
      <t>ゴウドウ</t>
    </rPh>
    <rPh sb="14" eb="16">
      <t>カイコウ</t>
    </rPh>
    <phoneticPr fontId="1"/>
  </si>
  <si>
    <t>Ｌ４２０２０</t>
    <phoneticPr fontId="1"/>
  </si>
  <si>
    <t>ミクロ経済学</t>
    <rPh sb="3" eb="6">
      <t>ケイザイガク</t>
    </rPh>
    <phoneticPr fontId="1"/>
  </si>
  <si>
    <t>石川　　健</t>
    <rPh sb="0" eb="2">
      <t>イシカワ</t>
    </rPh>
    <rPh sb="4" eb="5">
      <t>ケン</t>
    </rPh>
    <phoneticPr fontId="1"/>
  </si>
  <si>
    <t>遠隔授業（非同期型オンライン＋総授業時数の半数未満の面接授業を含む）</t>
  </si>
  <si>
    <t>Ｌ４２０３０</t>
    <phoneticPr fontId="1"/>
  </si>
  <si>
    <t>マクロ経済学</t>
    <rPh sb="3" eb="6">
      <t>ケイザイガク</t>
    </rPh>
    <phoneticPr fontId="1"/>
  </si>
  <si>
    <t>Ｌ４２０４０</t>
    <phoneticPr fontId="1"/>
  </si>
  <si>
    <t>財政学Ⅰ</t>
    <rPh sb="0" eb="3">
      <t>ザイセイガク</t>
    </rPh>
    <phoneticPr fontId="1"/>
  </si>
  <si>
    <t>関　　耕平</t>
    <rPh sb="0" eb="1">
      <t>セキ</t>
    </rPh>
    <rPh sb="3" eb="5">
      <t>コウヘイ</t>
    </rPh>
    <phoneticPr fontId="1"/>
  </si>
  <si>
    <t>Ｌ４２０５０</t>
    <phoneticPr fontId="1"/>
  </si>
  <si>
    <t>財政学Ⅱ</t>
    <rPh sb="0" eb="3">
      <t>ザイセイガク</t>
    </rPh>
    <phoneticPr fontId="1"/>
  </si>
  <si>
    <t>Ｌ４２０６０</t>
    <phoneticPr fontId="1"/>
  </si>
  <si>
    <t>金融論Ⅰ</t>
    <rPh sb="0" eb="2">
      <t>キンユウ</t>
    </rPh>
    <rPh sb="2" eb="3">
      <t>ロン</t>
    </rPh>
    <phoneticPr fontId="1"/>
  </si>
  <si>
    <t>葛西　洋平</t>
    <rPh sb="0" eb="2">
      <t>カサイ</t>
    </rPh>
    <rPh sb="3" eb="5">
      <t>ヨウヘイ</t>
    </rPh>
    <phoneticPr fontId="1"/>
  </si>
  <si>
    <t>Ｌ４２０７０</t>
    <phoneticPr fontId="1"/>
  </si>
  <si>
    <t>金融論Ⅱ</t>
    <rPh sb="0" eb="2">
      <t>キンユウ</t>
    </rPh>
    <rPh sb="2" eb="3">
      <t>ロン</t>
    </rPh>
    <phoneticPr fontId="1"/>
  </si>
  <si>
    <t>Ｌ４２０８０</t>
    <phoneticPr fontId="1"/>
  </si>
  <si>
    <t>経済政策論Ⅰ</t>
    <rPh sb="0" eb="2">
      <t>ケイザイ</t>
    </rPh>
    <rPh sb="2" eb="5">
      <t>セイサクロン</t>
    </rPh>
    <phoneticPr fontId="1"/>
  </si>
  <si>
    <t>飯野　公央</t>
    <rPh sb="0" eb="2">
      <t>イイノ</t>
    </rPh>
    <rPh sb="3" eb="5">
      <t>キミオ</t>
    </rPh>
    <phoneticPr fontId="1"/>
  </si>
  <si>
    <t>Ｌ４２０９０</t>
    <phoneticPr fontId="1"/>
  </si>
  <si>
    <t>経済政策論Ⅱ</t>
    <rPh sb="0" eb="2">
      <t>ケイザイ</t>
    </rPh>
    <rPh sb="2" eb="5">
      <t>セイサクロン</t>
    </rPh>
    <phoneticPr fontId="1"/>
  </si>
  <si>
    <t>Ｌ４２１３０</t>
    <phoneticPr fontId="1"/>
  </si>
  <si>
    <t>国際経済論Ⅰ</t>
    <rPh sb="0" eb="2">
      <t>コクサイ</t>
    </rPh>
    <rPh sb="2" eb="4">
      <t>ケイザイ</t>
    </rPh>
    <rPh sb="4" eb="5">
      <t>ロン</t>
    </rPh>
    <phoneticPr fontId="1"/>
  </si>
  <si>
    <t>Ｌ４２１４０</t>
    <phoneticPr fontId="1"/>
  </si>
  <si>
    <t>国際経済論Ⅱ</t>
    <rPh sb="0" eb="2">
      <t>コクサイ</t>
    </rPh>
    <rPh sb="2" eb="4">
      <t>ケイザイ</t>
    </rPh>
    <rPh sb="4" eb="5">
      <t>ロン</t>
    </rPh>
    <phoneticPr fontId="1"/>
  </si>
  <si>
    <t>Ｌ４３２９０</t>
    <phoneticPr fontId="1"/>
  </si>
  <si>
    <t>コース応用科目
（法　学）</t>
    <phoneticPr fontId="1"/>
  </si>
  <si>
    <t>法制史Ⅱ</t>
    <rPh sb="0" eb="1">
      <t>ホウ</t>
    </rPh>
    <rPh sb="1" eb="2">
      <t>セイ</t>
    </rPh>
    <rPh sb="2" eb="3">
      <t>シ</t>
    </rPh>
    <phoneticPr fontId="1"/>
  </si>
  <si>
    <t>令和５年度以前入学生のみ</t>
  </si>
  <si>
    <t>Ｌ４３３４０</t>
    <phoneticPr fontId="1"/>
  </si>
  <si>
    <t>憲法Ⅲ</t>
    <rPh sb="0" eb="2">
      <t>ケンポウ</t>
    </rPh>
    <phoneticPr fontId="1"/>
  </si>
  <si>
    <t>Ｌ４３３９０</t>
    <phoneticPr fontId="1"/>
  </si>
  <si>
    <t>民法Ⅵ</t>
    <rPh sb="0" eb="2">
      <t>ミンポウ</t>
    </rPh>
    <phoneticPr fontId="1"/>
  </si>
  <si>
    <t>Ｌ４３３００</t>
    <phoneticPr fontId="1"/>
  </si>
  <si>
    <t>刑事法Ⅲ</t>
    <rPh sb="0" eb="3">
      <t>ケイジホウ</t>
    </rPh>
    <phoneticPr fontId="1"/>
  </si>
  <si>
    <t>小池　直希</t>
    <phoneticPr fontId="1"/>
  </si>
  <si>
    <t>Ｌ４３４００</t>
    <phoneticPr fontId="1"/>
  </si>
  <si>
    <t>民事保全・執行法</t>
    <rPh sb="0" eb="2">
      <t>ミンジ</t>
    </rPh>
    <rPh sb="2" eb="4">
      <t>ホゼン</t>
    </rPh>
    <rPh sb="5" eb="7">
      <t>シッコウ</t>
    </rPh>
    <rPh sb="7" eb="8">
      <t>ホウ</t>
    </rPh>
    <phoneticPr fontId="1"/>
  </si>
  <si>
    <t>Ｌ４３１４０</t>
    <phoneticPr fontId="1"/>
  </si>
  <si>
    <t>労働法Ⅱ</t>
    <rPh sb="0" eb="3">
      <t>ロウドウホウ</t>
    </rPh>
    <phoneticPr fontId="1"/>
  </si>
  <si>
    <t>＊鈴木　隆</t>
    <rPh sb="1" eb="3">
      <t>スズキ</t>
    </rPh>
    <rPh sb="4" eb="5">
      <t>タカシ</t>
    </rPh>
    <phoneticPr fontId="1"/>
  </si>
  <si>
    <t>水</t>
    <rPh sb="0" eb="1">
      <t>ミズ</t>
    </rPh>
    <phoneticPr fontId="1"/>
  </si>
  <si>
    <t>Ｌ４３３１０</t>
    <phoneticPr fontId="1"/>
  </si>
  <si>
    <t>社会保障法</t>
    <rPh sb="0" eb="2">
      <t>シャカイ</t>
    </rPh>
    <rPh sb="2" eb="4">
      <t>ホショウ</t>
    </rPh>
    <rPh sb="4" eb="5">
      <t>ホウ</t>
    </rPh>
    <phoneticPr fontId="1"/>
  </si>
  <si>
    <t>火</t>
    <rPh sb="0" eb="1">
      <t>ヒ</t>
    </rPh>
    <phoneticPr fontId="1"/>
  </si>
  <si>
    <t>人間科学部「社会保障論Ⅰ」と同時開講</t>
    <rPh sb="0" eb="2">
      <t>ニンゲン</t>
    </rPh>
    <rPh sb="2" eb="3">
      <t>カ</t>
    </rPh>
    <rPh sb="4" eb="5">
      <t>ブ</t>
    </rPh>
    <rPh sb="6" eb="8">
      <t>シャカイ</t>
    </rPh>
    <rPh sb="8" eb="10">
      <t>ホショウ</t>
    </rPh>
    <rPh sb="10" eb="11">
      <t>ロン</t>
    </rPh>
    <rPh sb="14" eb="16">
      <t>ドウジ</t>
    </rPh>
    <rPh sb="16" eb="18">
      <t>カイコウ</t>
    </rPh>
    <phoneticPr fontId="1"/>
  </si>
  <si>
    <t>Ｌ４３３２０</t>
    <phoneticPr fontId="1"/>
  </si>
  <si>
    <t>税財政法Ⅰ</t>
    <rPh sb="0" eb="1">
      <t>ゼイ</t>
    </rPh>
    <rPh sb="1" eb="3">
      <t>ザイセイ</t>
    </rPh>
    <rPh sb="3" eb="4">
      <t>ホウ</t>
    </rPh>
    <phoneticPr fontId="1"/>
  </si>
  <si>
    <t>＊非常勤講師</t>
    <rPh sb="1" eb="6">
      <t>ヒジョウキンコウシ</t>
    </rPh>
    <phoneticPr fontId="1"/>
  </si>
  <si>
    <t>Ｌ４３３３０</t>
    <phoneticPr fontId="1"/>
  </si>
  <si>
    <t>税財政法Ⅱ</t>
    <rPh sb="0" eb="1">
      <t>ゼイ</t>
    </rPh>
    <rPh sb="1" eb="3">
      <t>ザイセイ</t>
    </rPh>
    <rPh sb="3" eb="4">
      <t>ホウ</t>
    </rPh>
    <phoneticPr fontId="1"/>
  </si>
  <si>
    <t>Ｌ４３２２０</t>
    <phoneticPr fontId="1"/>
  </si>
  <si>
    <t>地方自治法</t>
    <rPh sb="0" eb="2">
      <t>チホウ</t>
    </rPh>
    <rPh sb="2" eb="4">
      <t>ジチ</t>
    </rPh>
    <rPh sb="4" eb="5">
      <t>ホウ</t>
    </rPh>
    <phoneticPr fontId="1"/>
  </si>
  <si>
    <t>金</t>
    <phoneticPr fontId="1"/>
  </si>
  <si>
    <t>Ｌ４３４１０</t>
    <phoneticPr fontId="1"/>
  </si>
  <si>
    <t>〃</t>
  </si>
  <si>
    <t>経済法</t>
    <rPh sb="0" eb="3">
      <t>ケイザイホウ</t>
    </rPh>
    <phoneticPr fontId="1"/>
  </si>
  <si>
    <t>＊朝田　良作</t>
  </si>
  <si>
    <t>Ｌ４３４２０</t>
    <phoneticPr fontId="1"/>
  </si>
  <si>
    <t>知的財産法</t>
    <rPh sb="0" eb="2">
      <t>チテキ</t>
    </rPh>
    <rPh sb="2" eb="4">
      <t>ザイサン</t>
    </rPh>
    <rPh sb="4" eb="5">
      <t>ホウ</t>
    </rPh>
    <phoneticPr fontId="1"/>
  </si>
  <si>
    <t>Ｌ４３３６０</t>
    <phoneticPr fontId="1"/>
  </si>
  <si>
    <t>国際法</t>
    <rPh sb="0" eb="3">
      <t>コクサイホウ</t>
    </rPh>
    <phoneticPr fontId="1"/>
  </si>
  <si>
    <t>＊李 　禎之</t>
  </si>
  <si>
    <t>Ｌ４３２３０</t>
    <phoneticPr fontId="1"/>
  </si>
  <si>
    <t>国際政治Ⅰ</t>
    <rPh sb="0" eb="2">
      <t>コクサイ</t>
    </rPh>
    <rPh sb="2" eb="4">
      <t>セイジ</t>
    </rPh>
    <phoneticPr fontId="1"/>
  </si>
  <si>
    <t>Ｌ４３２４０</t>
    <phoneticPr fontId="1"/>
  </si>
  <si>
    <t>国際政治Ⅱ</t>
    <rPh sb="0" eb="2">
      <t>コクサイ</t>
    </rPh>
    <rPh sb="2" eb="4">
      <t>セイジ</t>
    </rPh>
    <phoneticPr fontId="1"/>
  </si>
  <si>
    <t>Ｌ４３２６０</t>
    <phoneticPr fontId="1"/>
  </si>
  <si>
    <t>公共経営論</t>
    <rPh sb="0" eb="2">
      <t>コウキョウ</t>
    </rPh>
    <rPh sb="2" eb="4">
      <t>ケイエイ</t>
    </rPh>
    <rPh sb="4" eb="5">
      <t>ロン</t>
    </rPh>
    <phoneticPr fontId="1"/>
  </si>
  <si>
    <t>Ｌ４４３６０</t>
    <phoneticPr fontId="1"/>
  </si>
  <si>
    <t>消費者法</t>
    <rPh sb="0" eb="3">
      <t>ショウヒシャ</t>
    </rPh>
    <rPh sb="3" eb="4">
      <t>ホウ</t>
    </rPh>
    <phoneticPr fontId="1"/>
  </si>
  <si>
    <t>大橋　エミ</t>
    <phoneticPr fontId="1"/>
  </si>
  <si>
    <t>令和４年度以降入学生のみ</t>
    <rPh sb="0" eb="2">
      <t>レイワ</t>
    </rPh>
    <rPh sb="3" eb="5">
      <t>ネンド</t>
    </rPh>
    <rPh sb="5" eb="7">
      <t>イコウ</t>
    </rPh>
    <rPh sb="7" eb="10">
      <t>ニュウガクセイ</t>
    </rPh>
    <phoneticPr fontId="1"/>
  </si>
  <si>
    <t>Ｌ４４０１０</t>
    <phoneticPr fontId="1"/>
  </si>
  <si>
    <t>コース応用科目
（経済学）</t>
    <rPh sb="9" eb="11">
      <t>ケイザイ</t>
    </rPh>
    <phoneticPr fontId="1"/>
  </si>
  <si>
    <t>経済システム論Ⅰ</t>
    <rPh sb="0" eb="2">
      <t>ケイザイ</t>
    </rPh>
    <rPh sb="6" eb="7">
      <t>ロン</t>
    </rPh>
    <phoneticPr fontId="1"/>
  </si>
  <si>
    <t>Ｌ４４０２０</t>
    <phoneticPr fontId="1"/>
  </si>
  <si>
    <t>経済システム論Ⅱ</t>
    <rPh sb="0" eb="2">
      <t>ケイザイ</t>
    </rPh>
    <rPh sb="6" eb="7">
      <t>ロン</t>
    </rPh>
    <phoneticPr fontId="1"/>
  </si>
  <si>
    <t>Ｌ４４０３０</t>
    <phoneticPr fontId="1"/>
  </si>
  <si>
    <t>情報産業論</t>
    <rPh sb="0" eb="2">
      <t>ジョウホウ</t>
    </rPh>
    <rPh sb="2" eb="4">
      <t>サンギョウ</t>
    </rPh>
    <rPh sb="4" eb="5">
      <t>ロン</t>
    </rPh>
    <phoneticPr fontId="1"/>
  </si>
  <si>
    <t>＊野田  哲夫</t>
    <rPh sb="1" eb="7">
      <t>ノダ</t>
    </rPh>
    <phoneticPr fontId="1"/>
  </si>
  <si>
    <t>２年</t>
    <rPh sb="1" eb="2">
      <t>ネン</t>
    </rPh>
    <phoneticPr fontId="1"/>
  </si>
  <si>
    <t>Ｌ４４３８０</t>
    <phoneticPr fontId="1"/>
  </si>
  <si>
    <t>産業・イノベーション論Ⅱ</t>
    <rPh sb="0" eb="2">
      <t>サンギョウ</t>
    </rPh>
    <rPh sb="10" eb="11">
      <t>ロン</t>
    </rPh>
    <phoneticPr fontId="1"/>
  </si>
  <si>
    <t>仲地　二葉</t>
    <phoneticPr fontId="1"/>
  </si>
  <si>
    <t>Ｌ４４２９０</t>
    <phoneticPr fontId="1"/>
  </si>
  <si>
    <t>地域経済論Ⅱ</t>
    <rPh sb="0" eb="2">
      <t>チイキ</t>
    </rPh>
    <rPh sb="4" eb="5">
      <t>ロン</t>
    </rPh>
    <phoneticPr fontId="1"/>
  </si>
  <si>
    <t>月</t>
    <rPh sb="0" eb="1">
      <t>ツキ</t>
    </rPh>
    <phoneticPr fontId="1"/>
  </si>
  <si>
    <t>人間科学部「地域産業論」と同時開講</t>
    <rPh sb="0" eb="2">
      <t>ニンゲン</t>
    </rPh>
    <rPh sb="2" eb="4">
      <t>カガク</t>
    </rPh>
    <rPh sb="4" eb="5">
      <t>ブ</t>
    </rPh>
    <rPh sb="6" eb="8">
      <t>チイキ</t>
    </rPh>
    <rPh sb="8" eb="10">
      <t>サンギョウ</t>
    </rPh>
    <rPh sb="10" eb="11">
      <t>ロン</t>
    </rPh>
    <rPh sb="13" eb="15">
      <t>ドウジ</t>
    </rPh>
    <rPh sb="15" eb="17">
      <t>カイコウ</t>
    </rPh>
    <phoneticPr fontId="1"/>
  </si>
  <si>
    <t>Ｌ４４０６０</t>
    <phoneticPr fontId="1"/>
  </si>
  <si>
    <t>環境経済論Ⅰ</t>
    <rPh sb="0" eb="2">
      <t>カンキョウ</t>
    </rPh>
    <rPh sb="2" eb="4">
      <t>ケイザイ</t>
    </rPh>
    <rPh sb="4" eb="5">
      <t>ロン</t>
    </rPh>
    <phoneticPr fontId="1"/>
  </si>
  <si>
    <t>＊上園　昌武</t>
    <rPh sb="1" eb="3">
      <t>ウエゾノ</t>
    </rPh>
    <rPh sb="4" eb="6">
      <t>マサタケ</t>
    </rPh>
    <phoneticPr fontId="1"/>
  </si>
  <si>
    <t>集中講義</t>
    <rPh sb="0" eb="4">
      <t>シュウチュウコウギ</t>
    </rPh>
    <phoneticPr fontId="1"/>
  </si>
  <si>
    <t>　</t>
  </si>
  <si>
    <t>Ｌ４４０７０</t>
    <phoneticPr fontId="1"/>
  </si>
  <si>
    <t>環境経済論Ⅱ</t>
    <rPh sb="0" eb="2">
      <t>カンキョウ</t>
    </rPh>
    <rPh sb="2" eb="4">
      <t>ケイザイ</t>
    </rPh>
    <rPh sb="4" eb="5">
      <t>ロン</t>
    </rPh>
    <phoneticPr fontId="1"/>
  </si>
  <si>
    <t>Ｌ４４０９０</t>
    <phoneticPr fontId="1"/>
  </si>
  <si>
    <t>福祉経済論Ⅰ</t>
    <rPh sb="0" eb="2">
      <t>フクシ</t>
    </rPh>
    <rPh sb="2" eb="4">
      <t>ケイザイ</t>
    </rPh>
    <rPh sb="4" eb="5">
      <t>ロン</t>
    </rPh>
    <phoneticPr fontId="1"/>
  </si>
  <si>
    <t>宮本　恭子</t>
    <rPh sb="0" eb="2">
      <t>ミヤモト</t>
    </rPh>
    <rPh sb="3" eb="5">
      <t>キョウコ</t>
    </rPh>
    <phoneticPr fontId="1"/>
  </si>
  <si>
    <t>Ｌ４４１００</t>
    <phoneticPr fontId="1"/>
  </si>
  <si>
    <t>福祉経済論Ⅱ</t>
    <rPh sb="0" eb="2">
      <t>フクシ</t>
    </rPh>
    <rPh sb="2" eb="4">
      <t>ケイザイ</t>
    </rPh>
    <rPh sb="4" eb="5">
      <t>ロン</t>
    </rPh>
    <phoneticPr fontId="1"/>
  </si>
  <si>
    <t>Ｌ４４１３０</t>
    <phoneticPr fontId="1"/>
  </si>
  <si>
    <t>地方財政論</t>
    <rPh sb="0" eb="2">
      <t>チホウ</t>
    </rPh>
    <rPh sb="2" eb="4">
      <t>ザイセイ</t>
    </rPh>
    <rPh sb="4" eb="5">
      <t>ロン</t>
    </rPh>
    <phoneticPr fontId="1"/>
  </si>
  <si>
    <t>関　　耕平</t>
  </si>
  <si>
    <t>Ｌ４４１７０</t>
    <phoneticPr fontId="1"/>
  </si>
  <si>
    <t>経済政策各論</t>
    <rPh sb="0" eb="2">
      <t>ケイザイ</t>
    </rPh>
    <rPh sb="2" eb="4">
      <t>セイサク</t>
    </rPh>
    <rPh sb="4" eb="6">
      <t>カクロン</t>
    </rPh>
    <phoneticPr fontId="1"/>
  </si>
  <si>
    <t>飯野  公央</t>
    <rPh sb="0" eb="6">
      <t>イイノ</t>
    </rPh>
    <phoneticPr fontId="1"/>
  </si>
  <si>
    <t>Ｌ４４２５０</t>
    <phoneticPr fontId="1"/>
  </si>
  <si>
    <t>国際経済各論</t>
    <rPh sb="0" eb="2">
      <t>コクサイ</t>
    </rPh>
    <rPh sb="2" eb="4">
      <t>ケイザイ</t>
    </rPh>
    <rPh sb="4" eb="6">
      <t>カクロン</t>
    </rPh>
    <phoneticPr fontId="1"/>
  </si>
  <si>
    <t>渡邉　英俊</t>
    <rPh sb="0" eb="2">
      <t>ワタナベ</t>
    </rPh>
    <rPh sb="3" eb="5">
      <t>ヒデトシ</t>
    </rPh>
    <phoneticPr fontId="1"/>
  </si>
  <si>
    <t>Ｌ４４３２０</t>
    <phoneticPr fontId="1"/>
  </si>
  <si>
    <t>地域経済各論</t>
    <rPh sb="0" eb="2">
      <t>チイキ</t>
    </rPh>
    <rPh sb="2" eb="4">
      <t>ケイザイ</t>
    </rPh>
    <rPh sb="4" eb="6">
      <t>カクロン</t>
    </rPh>
    <phoneticPr fontId="1"/>
  </si>
  <si>
    <t>人間科学部「中山間地域論」と同時開講</t>
    <rPh sb="0" eb="2">
      <t>ニンゲン</t>
    </rPh>
    <rPh sb="2" eb="4">
      <t>カガク</t>
    </rPh>
    <rPh sb="4" eb="5">
      <t>ブ</t>
    </rPh>
    <rPh sb="6" eb="7">
      <t>チュウ</t>
    </rPh>
    <rPh sb="7" eb="9">
      <t>サンカン</t>
    </rPh>
    <rPh sb="9" eb="11">
      <t>チイキ</t>
    </rPh>
    <rPh sb="11" eb="12">
      <t>ロン</t>
    </rPh>
    <rPh sb="14" eb="16">
      <t>ドウジ</t>
    </rPh>
    <rPh sb="16" eb="18">
      <t>カイコウ</t>
    </rPh>
    <phoneticPr fontId="1"/>
  </si>
  <si>
    <t>Ｌ４４２７０</t>
    <phoneticPr fontId="1"/>
  </si>
  <si>
    <t>福祉経済各論</t>
    <rPh sb="0" eb="2">
      <t>フクシ</t>
    </rPh>
    <rPh sb="2" eb="4">
      <t>ケイザイ</t>
    </rPh>
    <rPh sb="4" eb="6">
      <t>カクロン</t>
    </rPh>
    <phoneticPr fontId="1"/>
  </si>
  <si>
    <t>Ｌ４４２６０</t>
    <phoneticPr fontId="1"/>
  </si>
  <si>
    <t>経済史</t>
    <rPh sb="0" eb="3">
      <t>ケイザイシ</t>
    </rPh>
    <phoneticPr fontId="1"/>
  </si>
  <si>
    <t>平成３１年度以
前入学生のみ</t>
    <rPh sb="0" eb="2">
      <t>ヘイセイ</t>
    </rPh>
    <rPh sb="4" eb="6">
      <t>ネンド</t>
    </rPh>
    <rPh sb="6" eb="7">
      <t>イ</t>
    </rPh>
    <rPh sb="8" eb="9">
      <t>マエ</t>
    </rPh>
    <rPh sb="9" eb="11">
      <t>ニュウガク</t>
    </rPh>
    <rPh sb="11" eb="12">
      <t>セイ</t>
    </rPh>
    <phoneticPr fontId="1"/>
  </si>
  <si>
    <t>Ｌ４４３３０</t>
    <phoneticPr fontId="1"/>
  </si>
  <si>
    <t>経済統計処理論</t>
    <rPh sb="0" eb="2">
      <t>ケイザイ</t>
    </rPh>
    <rPh sb="2" eb="4">
      <t>トウケイ</t>
    </rPh>
    <rPh sb="4" eb="6">
      <t>ショリ</t>
    </rPh>
    <rPh sb="6" eb="7">
      <t>ロン</t>
    </rPh>
    <phoneticPr fontId="1"/>
  </si>
  <si>
    <t>Ｌ４４１９０</t>
    <phoneticPr fontId="1"/>
  </si>
  <si>
    <t>証券論</t>
    <rPh sb="0" eb="2">
      <t>ショウケン</t>
    </rPh>
    <rPh sb="2" eb="3">
      <t>ロン</t>
    </rPh>
    <phoneticPr fontId="1"/>
  </si>
  <si>
    <t>飯野　公央
＊非常勤講師</t>
    <rPh sb="0" eb="2">
      <t>イイノ</t>
    </rPh>
    <rPh sb="3" eb="4">
      <t>コウ</t>
    </rPh>
    <rPh sb="4" eb="5">
      <t>オウ</t>
    </rPh>
    <rPh sb="7" eb="10">
      <t>ヒジョウキン</t>
    </rPh>
    <rPh sb="10" eb="12">
      <t>コウシ</t>
    </rPh>
    <phoneticPr fontId="1"/>
  </si>
  <si>
    <t>Ｌ４４３５０</t>
    <phoneticPr fontId="1"/>
  </si>
  <si>
    <t>保険論</t>
    <rPh sb="0" eb="2">
      <t>ホケン</t>
    </rPh>
    <rPh sb="2" eb="3">
      <t>ロン</t>
    </rPh>
    <phoneticPr fontId="1"/>
  </si>
  <si>
    <t>令和２年度以降入学生のみ</t>
    <rPh sb="0" eb="2">
      <t>レイワ</t>
    </rPh>
    <rPh sb="3" eb="5">
      <t>ネンド</t>
    </rPh>
    <rPh sb="5" eb="7">
      <t>イコウ</t>
    </rPh>
    <rPh sb="7" eb="9">
      <t>ニュウガク</t>
    </rPh>
    <rPh sb="9" eb="10">
      <t>セイ</t>
    </rPh>
    <phoneticPr fontId="1"/>
  </si>
  <si>
    <t>Ｌ４４３４０</t>
    <phoneticPr fontId="1"/>
  </si>
  <si>
    <t>経営学</t>
    <rPh sb="0" eb="3">
      <t>ケイエイガク</t>
    </rPh>
    <phoneticPr fontId="1"/>
  </si>
  <si>
    <t>Ｌ４９０８５</t>
    <phoneticPr fontId="1"/>
  </si>
  <si>
    <t>自　由</t>
    <rPh sb="0" eb="1">
      <t>ジ</t>
    </rPh>
    <rPh sb="2" eb="3">
      <t>ヨシ</t>
    </rPh>
    <phoneticPr fontId="1"/>
  </si>
  <si>
    <t>特殊講義（国際租税法）</t>
    <rPh sb="0" eb="2">
      <t>トクシュ</t>
    </rPh>
    <rPh sb="2" eb="4">
      <t>コウギ</t>
    </rPh>
    <rPh sb="5" eb="7">
      <t>コクサイ</t>
    </rPh>
    <rPh sb="7" eb="9">
      <t>ソゼイ</t>
    </rPh>
    <rPh sb="9" eb="10">
      <t>ホウ</t>
    </rPh>
    <phoneticPr fontId="1"/>
  </si>
  <si>
    <t>Ｌ４９０９２</t>
    <phoneticPr fontId="1"/>
  </si>
  <si>
    <t>特殊講義（憲法訴訟論）</t>
    <rPh sb="0" eb="2">
      <t>トクシュ</t>
    </rPh>
    <rPh sb="2" eb="4">
      <t>コウギ</t>
    </rPh>
    <rPh sb="5" eb="7">
      <t>ケンポウ</t>
    </rPh>
    <rPh sb="7" eb="9">
      <t>ソショウ</t>
    </rPh>
    <rPh sb="9" eb="10">
      <t>ロン</t>
    </rPh>
    <phoneticPr fontId="1"/>
  </si>
  <si>
    <t>令和８年度不開講</t>
  </si>
  <si>
    <t>Ｌ４９０９４</t>
  </si>
  <si>
    <t>特殊講義（消費者法）</t>
    <rPh sb="0" eb="2">
      <t>トクシュ</t>
    </rPh>
    <rPh sb="2" eb="4">
      <t>コウギ</t>
    </rPh>
    <rPh sb="5" eb="8">
      <t>ショウヒシャ</t>
    </rPh>
    <rPh sb="8" eb="9">
      <t>ホウ</t>
    </rPh>
    <phoneticPr fontId="1"/>
  </si>
  <si>
    <t>令和３年度以前入学生のみ</t>
    <rPh sb="0" eb="2">
      <t>レイワ</t>
    </rPh>
    <rPh sb="3" eb="5">
      <t>ネンド</t>
    </rPh>
    <rPh sb="5" eb="7">
      <t>イゼン</t>
    </rPh>
    <rPh sb="7" eb="10">
      <t>ニュウガクセイ</t>
    </rPh>
    <phoneticPr fontId="1"/>
  </si>
  <si>
    <t>Ｌ４９０７６</t>
    <phoneticPr fontId="1"/>
  </si>
  <si>
    <t>特殊講義（簿記論）</t>
    <rPh sb="0" eb="2">
      <t>トクシュ</t>
    </rPh>
    <rPh sb="2" eb="4">
      <t>コウギ</t>
    </rPh>
    <rPh sb="5" eb="7">
      <t>ボキ</t>
    </rPh>
    <rPh sb="7" eb="8">
      <t>ロン</t>
    </rPh>
    <phoneticPr fontId="1"/>
  </si>
  <si>
    <t>＊粟井　辰也</t>
    <rPh sb="1" eb="3">
      <t>アワイ</t>
    </rPh>
    <rPh sb="4" eb="6">
      <t>タツヤ</t>
    </rPh>
    <phoneticPr fontId="1"/>
  </si>
  <si>
    <t>Ｌ４９３０２</t>
    <phoneticPr fontId="1"/>
  </si>
  <si>
    <t>特殊講義（財務諸表論）</t>
    <rPh sb="0" eb="2">
      <t>トクシュ</t>
    </rPh>
    <rPh sb="2" eb="4">
      <t>コウギ</t>
    </rPh>
    <rPh sb="5" eb="7">
      <t>ザイム</t>
    </rPh>
    <rPh sb="7" eb="9">
      <t>ショヒョウ</t>
    </rPh>
    <rPh sb="9" eb="10">
      <t>ロン</t>
    </rPh>
    <phoneticPr fontId="1"/>
  </si>
  <si>
    <t>Ｌ４９３０４</t>
    <phoneticPr fontId="1"/>
  </si>
  <si>
    <t>特殊講義（保険論）</t>
    <rPh sb="0" eb="2">
      <t>トクシュ</t>
    </rPh>
    <rPh sb="2" eb="4">
      <t>コウギ</t>
    </rPh>
    <rPh sb="5" eb="7">
      <t>ホケン</t>
    </rPh>
    <rPh sb="7" eb="8">
      <t>ロン</t>
    </rPh>
    <phoneticPr fontId="1"/>
  </si>
  <si>
    <t>平成３１年度以前入学生のみ</t>
    <rPh sb="0" eb="2">
      <t>ヘイセイ</t>
    </rPh>
    <rPh sb="4" eb="6">
      <t>ネンド</t>
    </rPh>
    <rPh sb="6" eb="8">
      <t>イゼン</t>
    </rPh>
    <rPh sb="8" eb="10">
      <t>ニュウガク</t>
    </rPh>
    <rPh sb="10" eb="11">
      <t>セイ</t>
    </rPh>
    <phoneticPr fontId="1"/>
  </si>
  <si>
    <t>Ｌ４９３０５</t>
  </si>
  <si>
    <t>特殊講義（経営学）</t>
    <rPh sb="0" eb="2">
      <t>トクシュ</t>
    </rPh>
    <rPh sb="2" eb="4">
      <t>コウギ</t>
    </rPh>
    <rPh sb="5" eb="8">
      <t>ケイエイガク</t>
    </rPh>
    <phoneticPr fontId="1"/>
  </si>
  <si>
    <t>Ｌ４９３０６</t>
  </si>
  <si>
    <t>特殊講義（現代社会と税）</t>
    <rPh sb="0" eb="2">
      <t>トクシュ</t>
    </rPh>
    <rPh sb="2" eb="4">
      <t>コウギ</t>
    </rPh>
    <rPh sb="5" eb="7">
      <t>ゲンダイ</t>
    </rPh>
    <rPh sb="7" eb="9">
      <t>シャカイ</t>
    </rPh>
    <rPh sb="10" eb="11">
      <t>ゼイ</t>
    </rPh>
    <phoneticPr fontId="1"/>
  </si>
  <si>
    <t>Ｌ４９３０８</t>
    <phoneticPr fontId="1"/>
  </si>
  <si>
    <t>特殊講義（実践企業分析論）</t>
  </si>
  <si>
    <t>夏期集中</t>
  </si>
  <si>
    <t>Ｌ４９３０９</t>
  </si>
  <si>
    <t>特殊講義（協同組合論）</t>
  </si>
  <si>
    <t>2年</t>
  </si>
  <si>
    <t>Ｌ４９３１０</t>
    <phoneticPr fontId="1"/>
  </si>
  <si>
    <t>特殊講義（産業・イノベーション論）</t>
    <phoneticPr fontId="1"/>
  </si>
  <si>
    <t>3年</t>
  </si>
  <si>
    <t>令和６年度以前入学生のみ</t>
    <phoneticPr fontId="1"/>
  </si>
  <si>
    <t>法経学科</t>
    <rPh sb="0" eb="1">
      <t>ホウ</t>
    </rPh>
    <rPh sb="1" eb="2">
      <t>キョウ</t>
    </rPh>
    <rPh sb="2" eb="4">
      <t>ガッカ</t>
    </rPh>
    <phoneticPr fontId="1"/>
  </si>
  <si>
    <t>通
年</t>
    <phoneticPr fontId="1"/>
  </si>
  <si>
    <t>前
期</t>
    <phoneticPr fontId="1"/>
  </si>
  <si>
    <t>後
期</t>
    <phoneticPr fontId="1"/>
  </si>
  <si>
    <t>Ｌ４９００１</t>
    <phoneticPr fontId="1"/>
  </si>
  <si>
    <t>学科共通科目</t>
    <phoneticPr fontId="1"/>
  </si>
  <si>
    <t>法学入門</t>
    <rPh sb="0" eb="2">
      <t>ホウガク</t>
    </rPh>
    <rPh sb="2" eb="4">
      <t>ニュウモン</t>
    </rPh>
    <phoneticPr fontId="1"/>
  </si>
  <si>
    <t>Ｌ４９００２</t>
    <phoneticPr fontId="1"/>
  </si>
  <si>
    <t>政治・行政学入門</t>
    <rPh sb="0" eb="2">
      <t>セイジ</t>
    </rPh>
    <rPh sb="3" eb="6">
      <t>ギョウセイガク</t>
    </rPh>
    <rPh sb="6" eb="8">
      <t>ニュウモン</t>
    </rPh>
    <phoneticPr fontId="1"/>
  </si>
  <si>
    <t>Ｌ４９００３</t>
    <phoneticPr fontId="1"/>
  </si>
  <si>
    <t>経済学入門</t>
    <rPh sb="0" eb="3">
      <t>ケイザイガク</t>
    </rPh>
    <rPh sb="3" eb="5">
      <t>ニュウモン</t>
    </rPh>
    <phoneticPr fontId="1"/>
  </si>
  <si>
    <t>仲地　二葉</t>
  </si>
  <si>
    <t>Ｌ４９０１０</t>
    <phoneticPr fontId="1"/>
  </si>
  <si>
    <t>入門演習</t>
    <rPh sb="0" eb="2">
      <t>ニュウモン</t>
    </rPh>
    <rPh sb="2" eb="4">
      <t>エンシュウ</t>
    </rPh>
    <phoneticPr fontId="1"/>
  </si>
  <si>
    <t>法経学科教員</t>
    <rPh sb="0" eb="1">
      <t>ホウ</t>
    </rPh>
    <rPh sb="1" eb="2">
      <t>ケイ</t>
    </rPh>
    <rPh sb="2" eb="4">
      <t>ガッカ</t>
    </rPh>
    <rPh sb="4" eb="6">
      <t>キョウイン</t>
    </rPh>
    <phoneticPr fontId="1"/>
  </si>
  <si>
    <t>Ｌ４９０２０</t>
    <phoneticPr fontId="1"/>
  </si>
  <si>
    <t>基礎演習</t>
    <rPh sb="0" eb="2">
      <t>キソ</t>
    </rPh>
    <rPh sb="2" eb="4">
      <t>エンシュウ</t>
    </rPh>
    <phoneticPr fontId="1"/>
  </si>
  <si>
    <t>専門演習Ⅰ</t>
    <rPh sb="0" eb="2">
      <t>センモン</t>
    </rPh>
    <rPh sb="2" eb="4">
      <t>エンシュウ</t>
    </rPh>
    <phoneticPr fontId="1"/>
  </si>
  <si>
    <t>授業方法については各授業科目を参照</t>
    <rPh sb="0" eb="2">
      <t>ジュギョウ</t>
    </rPh>
    <rPh sb="2" eb="4">
      <t>ホウホウ</t>
    </rPh>
    <rPh sb="9" eb="10">
      <t>カク</t>
    </rPh>
    <rPh sb="10" eb="12">
      <t>ジュギョウ</t>
    </rPh>
    <rPh sb="12" eb="14">
      <t>カモク</t>
    </rPh>
    <rPh sb="15" eb="17">
      <t>サンショウ</t>
    </rPh>
    <phoneticPr fontId="1"/>
  </si>
  <si>
    <t>専門演習Ⅱ</t>
  </si>
  <si>
    <t>法経学科教員</t>
  </si>
  <si>
    <t>４年</t>
  </si>
  <si>
    <t>Ｌ９０１１０</t>
    <phoneticPr fontId="1"/>
  </si>
  <si>
    <t>キャリアプランニング</t>
    <phoneticPr fontId="1"/>
  </si>
  <si>
    <t xml:space="preserve"> 就職委員会・  
 非常勤講師</t>
  </si>
  <si>
    <t>他</t>
    <rPh sb="0" eb="1">
      <t>タ</t>
    </rPh>
    <phoneticPr fontId="1"/>
  </si>
  <si>
    <t>遠隔授業（非同期型オンラインのみ）</t>
  </si>
  <si>
    <t>　備　考　　　　　初年次教育</t>
    <rPh sb="9" eb="11">
      <t>ショネン</t>
    </rPh>
    <rPh sb="11" eb="12">
      <t>ジ</t>
    </rPh>
    <rPh sb="12" eb="14">
      <t>キョウイク</t>
    </rPh>
    <phoneticPr fontId="2"/>
  </si>
  <si>
    <t>Ｌ４９１０２</t>
    <phoneticPr fontId="1"/>
  </si>
  <si>
    <t>専門演習Ⅰ（憲法）</t>
    <rPh sb="0" eb="2">
      <t>センモン</t>
    </rPh>
    <rPh sb="2" eb="4">
      <t>エンシュウ</t>
    </rPh>
    <rPh sb="6" eb="8">
      <t>ケンポウ</t>
    </rPh>
    <phoneticPr fontId="1"/>
  </si>
  <si>
    <t>Ｌ４９１０３</t>
    <phoneticPr fontId="1"/>
  </si>
  <si>
    <t>専門演習Ⅰ（行政法）</t>
    <phoneticPr fontId="1"/>
  </si>
  <si>
    <t>Ｌ４９１０４</t>
  </si>
  <si>
    <t>専門演習Ⅰ（税財政法）</t>
    <rPh sb="0" eb="2">
      <t>センモン</t>
    </rPh>
    <rPh sb="2" eb="4">
      <t>エンシュウ</t>
    </rPh>
    <rPh sb="6" eb="7">
      <t>ゼイ</t>
    </rPh>
    <rPh sb="7" eb="10">
      <t>ザイセイホウ</t>
    </rPh>
    <phoneticPr fontId="1"/>
  </si>
  <si>
    <t>Ｌ４９１０５</t>
  </si>
  <si>
    <t>専門演習Ⅰ（刑事法）</t>
    <rPh sb="6" eb="8">
      <t>ケイジ</t>
    </rPh>
    <rPh sb="8" eb="9">
      <t>ホウ</t>
    </rPh>
    <phoneticPr fontId="1"/>
  </si>
  <si>
    <t>Ｌ４９１０６</t>
  </si>
  <si>
    <t>専門演習Ⅰ（民事法）</t>
    <rPh sb="7" eb="8">
      <t>コト</t>
    </rPh>
    <phoneticPr fontId="1"/>
  </si>
  <si>
    <t>Ｌ４９１２０</t>
    <phoneticPr fontId="1"/>
  </si>
  <si>
    <t>専門演習Ⅰ（企業法）</t>
    <rPh sb="6" eb="8">
      <t>キギョウ</t>
    </rPh>
    <rPh sb="8" eb="9">
      <t>ホウ</t>
    </rPh>
    <phoneticPr fontId="1"/>
  </si>
  <si>
    <t>Ｌ４９１２２</t>
    <phoneticPr fontId="1"/>
  </si>
  <si>
    <t>専門演習Ⅰ（刑事手続法）</t>
    <rPh sb="6" eb="8">
      <t>ケイジ</t>
    </rPh>
    <rPh sb="8" eb="10">
      <t>テツヅキ</t>
    </rPh>
    <rPh sb="10" eb="11">
      <t>ホウ</t>
    </rPh>
    <phoneticPr fontId="1"/>
  </si>
  <si>
    <t>Ｌ４９１０９</t>
  </si>
  <si>
    <t>専門演習Ⅰ（政治学）</t>
    <rPh sb="6" eb="9">
      <t>セイジガク</t>
    </rPh>
    <phoneticPr fontId="1"/>
  </si>
  <si>
    <t>Ｌ４９１１０</t>
  </si>
  <si>
    <t>専門演習Ⅰ（行政学）</t>
    <rPh sb="6" eb="8">
      <t>ギョウセイ</t>
    </rPh>
    <phoneticPr fontId="1"/>
  </si>
  <si>
    <t>Ｌ４９１１１</t>
  </si>
  <si>
    <t>専門演習Ⅰ（財政学）</t>
    <rPh sb="0" eb="2">
      <t>センモン</t>
    </rPh>
    <rPh sb="2" eb="4">
      <t>エンシュウ</t>
    </rPh>
    <rPh sb="6" eb="9">
      <t>ザイセイガク</t>
    </rPh>
    <phoneticPr fontId="1"/>
  </si>
  <si>
    <t>Ｌ４９１２１</t>
    <phoneticPr fontId="1"/>
  </si>
  <si>
    <t>専門演習Ⅰ（国際経済論）</t>
    <rPh sb="0" eb="2">
      <t>センモン</t>
    </rPh>
    <rPh sb="2" eb="4">
      <t>エンシュウ</t>
    </rPh>
    <rPh sb="6" eb="8">
      <t>コクサイ</t>
    </rPh>
    <rPh sb="8" eb="10">
      <t>ケイザイガク</t>
    </rPh>
    <rPh sb="10" eb="11">
      <t>ロン</t>
    </rPh>
    <phoneticPr fontId="1"/>
  </si>
  <si>
    <t>Ｌ４９１２３</t>
    <phoneticPr fontId="1"/>
  </si>
  <si>
    <t>専門演習Ⅰ（地域経済論）</t>
    <rPh sb="0" eb="2">
      <t>センモン</t>
    </rPh>
    <rPh sb="2" eb="4">
      <t>エンシュウ</t>
    </rPh>
    <rPh sb="6" eb="8">
      <t>チイキ</t>
    </rPh>
    <rPh sb="8" eb="10">
      <t>ケイザイ</t>
    </rPh>
    <rPh sb="10" eb="11">
      <t>ロン</t>
    </rPh>
    <phoneticPr fontId="1"/>
  </si>
  <si>
    <t>Ｌ４９１１４</t>
  </si>
  <si>
    <t>専門演習Ⅰ（金融論）</t>
    <rPh sb="0" eb="2">
      <t>センモン</t>
    </rPh>
    <rPh sb="2" eb="4">
      <t>エンシュウ</t>
    </rPh>
    <rPh sb="6" eb="9">
      <t>キンユウロン</t>
    </rPh>
    <phoneticPr fontId="1"/>
  </si>
  <si>
    <t>Ｌ４９１１６</t>
  </si>
  <si>
    <t>専門演習Ⅰ（経済政策）</t>
    <rPh sb="0" eb="2">
      <t>センモン</t>
    </rPh>
    <rPh sb="2" eb="4">
      <t>エンシュウ</t>
    </rPh>
    <rPh sb="6" eb="8">
      <t>ケイザイ</t>
    </rPh>
    <rPh sb="8" eb="10">
      <t>セイサク</t>
    </rPh>
    <phoneticPr fontId="1"/>
  </si>
  <si>
    <t>飯野　公央</t>
    <rPh sb="0" eb="5">
      <t>イイノ</t>
    </rPh>
    <phoneticPr fontId="1"/>
  </si>
  <si>
    <t>Ｌ４９１１７</t>
  </si>
  <si>
    <t>専門演習Ⅰ（経済原論）</t>
    <rPh sb="0" eb="2">
      <t>センモン</t>
    </rPh>
    <rPh sb="2" eb="4">
      <t>エンシュウ</t>
    </rPh>
    <rPh sb="6" eb="8">
      <t>ケイザイ</t>
    </rPh>
    <rPh sb="8" eb="10">
      <t>ゲンロン</t>
    </rPh>
    <phoneticPr fontId="1"/>
  </si>
  <si>
    <t>Ｌ４９１１９</t>
  </si>
  <si>
    <t>専門演習Ⅰ（福祉経済論）</t>
    <rPh sb="0" eb="2">
      <t>センモン</t>
    </rPh>
    <rPh sb="2" eb="4">
      <t>エンシュウ</t>
    </rPh>
    <rPh sb="6" eb="8">
      <t>フクシ</t>
    </rPh>
    <rPh sb="8" eb="10">
      <t>ケイザイ</t>
    </rPh>
    <rPh sb="10" eb="11">
      <t>ロン</t>
    </rPh>
    <phoneticPr fontId="1"/>
  </si>
  <si>
    <t>Ｌ４９１２８</t>
    <phoneticPr fontId="1"/>
  </si>
  <si>
    <t>専門演習Ⅰ（産業・イノベーション論）</t>
  </si>
  <si>
    <t>Ｌ４９２０２</t>
  </si>
  <si>
    <t>専門演習Ⅱ（憲法）</t>
    <rPh sb="0" eb="2">
      <t>センモン</t>
    </rPh>
    <rPh sb="2" eb="4">
      <t>エンシュウ</t>
    </rPh>
    <rPh sb="6" eb="8">
      <t>ケンポウ</t>
    </rPh>
    <phoneticPr fontId="1"/>
  </si>
  <si>
    <t>Ｌ４９２０３</t>
  </si>
  <si>
    <t>専門演習Ⅱ（行政法）</t>
    <phoneticPr fontId="1"/>
  </si>
  <si>
    <t>Ｌ４９２０４</t>
  </si>
  <si>
    <t>専門演習Ⅱ（税財政法）</t>
    <rPh sb="0" eb="2">
      <t>センモン</t>
    </rPh>
    <rPh sb="2" eb="4">
      <t>エンシュウ</t>
    </rPh>
    <rPh sb="6" eb="7">
      <t>ゼイ</t>
    </rPh>
    <rPh sb="7" eb="10">
      <t>ザイセイホウ</t>
    </rPh>
    <phoneticPr fontId="1"/>
  </si>
  <si>
    <t>Ｌ４９２０５</t>
    <phoneticPr fontId="1"/>
  </si>
  <si>
    <t>専門演習Ⅱ（刑事法）</t>
    <rPh sb="0" eb="2">
      <t>センモン</t>
    </rPh>
    <rPh sb="2" eb="4">
      <t>エンシュウ</t>
    </rPh>
    <rPh sb="6" eb="8">
      <t>ケイジ</t>
    </rPh>
    <rPh sb="8" eb="9">
      <t>ホウ</t>
    </rPh>
    <phoneticPr fontId="1"/>
  </si>
  <si>
    <t>４年</t>
    <phoneticPr fontId="1"/>
  </si>
  <si>
    <t>Ｌ４９２０６</t>
  </si>
  <si>
    <t>専門演習Ⅱ（民事法）</t>
    <rPh sb="7" eb="8">
      <t>コト</t>
    </rPh>
    <phoneticPr fontId="1"/>
  </si>
  <si>
    <t>Ｌ４９２２３</t>
    <phoneticPr fontId="1"/>
  </si>
  <si>
    <t>専門演習Ⅱ（刑事手続法）</t>
    <phoneticPr fontId="1"/>
  </si>
  <si>
    <t>Ｌ４９２０９</t>
  </si>
  <si>
    <t>専門演習Ⅱ（政治学）</t>
    <rPh sb="6" eb="9">
      <t>セイジガク</t>
    </rPh>
    <phoneticPr fontId="1"/>
  </si>
  <si>
    <t>Ｌ４９２１０</t>
  </si>
  <si>
    <t>専門演習Ⅱ（行政学）</t>
    <rPh sb="6" eb="8">
      <t>ギョウセイ</t>
    </rPh>
    <phoneticPr fontId="1"/>
  </si>
  <si>
    <t>Ｌ４９２１１</t>
  </si>
  <si>
    <t>専門演習Ⅱ（財政学）</t>
    <rPh sb="0" eb="2">
      <t>センモン</t>
    </rPh>
    <rPh sb="2" eb="4">
      <t>エンシュウ</t>
    </rPh>
    <rPh sb="6" eb="9">
      <t>ザイセイガク</t>
    </rPh>
    <phoneticPr fontId="1"/>
  </si>
  <si>
    <t>Ｌ４９２２１</t>
    <phoneticPr fontId="1"/>
  </si>
  <si>
    <t>専門演習Ⅱ（国際経済論）</t>
    <rPh sb="0" eb="2">
      <t>センモン</t>
    </rPh>
    <rPh sb="2" eb="4">
      <t>エンシュウ</t>
    </rPh>
    <rPh sb="6" eb="8">
      <t>コクサイ</t>
    </rPh>
    <rPh sb="8" eb="10">
      <t>ケイザイ</t>
    </rPh>
    <rPh sb="10" eb="11">
      <t>ロン</t>
    </rPh>
    <phoneticPr fontId="1"/>
  </si>
  <si>
    <t>Ｌ４９２２４</t>
    <phoneticPr fontId="1"/>
  </si>
  <si>
    <t>専門演習Ⅱ（地域経済論）</t>
    <rPh sb="0" eb="2">
      <t>センモン</t>
    </rPh>
    <rPh sb="2" eb="4">
      <t>エンシュウ</t>
    </rPh>
    <rPh sb="6" eb="8">
      <t>チイキ</t>
    </rPh>
    <rPh sb="8" eb="10">
      <t>ケイザイ</t>
    </rPh>
    <rPh sb="10" eb="11">
      <t>ロン</t>
    </rPh>
    <phoneticPr fontId="1"/>
  </si>
  <si>
    <t>Ｌ４９２１４</t>
    <phoneticPr fontId="1"/>
  </si>
  <si>
    <t>専門演習Ⅱ（金融論）</t>
    <rPh sb="0" eb="2">
      <t>センモン</t>
    </rPh>
    <rPh sb="2" eb="4">
      <t>エンシュウ</t>
    </rPh>
    <rPh sb="6" eb="8">
      <t>キンユウ</t>
    </rPh>
    <rPh sb="8" eb="9">
      <t>ロン</t>
    </rPh>
    <phoneticPr fontId="1"/>
  </si>
  <si>
    <t>葛西　洋平</t>
  </si>
  <si>
    <t>Ｌ４９２１６</t>
  </si>
  <si>
    <t>専門演習Ⅱ（経済政策）</t>
    <rPh sb="0" eb="2">
      <t>センモン</t>
    </rPh>
    <rPh sb="2" eb="4">
      <t>エンシュウ</t>
    </rPh>
    <rPh sb="6" eb="8">
      <t>ケイザイ</t>
    </rPh>
    <rPh sb="8" eb="10">
      <t>セイサク</t>
    </rPh>
    <phoneticPr fontId="1"/>
  </si>
  <si>
    <t>Ｌ４９２１７</t>
  </si>
  <si>
    <t>専門演習Ⅱ（経済原論）</t>
    <rPh sb="0" eb="2">
      <t>センモン</t>
    </rPh>
    <rPh sb="2" eb="4">
      <t>エンシュウ</t>
    </rPh>
    <rPh sb="6" eb="8">
      <t>ケイザイ</t>
    </rPh>
    <rPh sb="8" eb="10">
      <t>ゲンロン</t>
    </rPh>
    <phoneticPr fontId="1"/>
  </si>
  <si>
    <t>Ｌ４９２１９</t>
  </si>
  <si>
    <t>専門演習Ⅱ（福祉経済論）</t>
    <rPh sb="0" eb="2">
      <t>センモン</t>
    </rPh>
    <rPh sb="2" eb="4">
      <t>エンシュウ</t>
    </rPh>
    <rPh sb="6" eb="8">
      <t>フクシ</t>
    </rPh>
    <rPh sb="8" eb="10">
      <t>ケイザイ</t>
    </rPh>
    <rPh sb="10" eb="11">
      <t>ロン</t>
    </rPh>
    <phoneticPr fontId="1"/>
  </si>
  <si>
    <t>Ｌ４９２２０</t>
  </si>
  <si>
    <t>専門演習Ⅱ（企業法）</t>
    <rPh sb="0" eb="2">
      <t>センモン</t>
    </rPh>
    <rPh sb="2" eb="4">
      <t>エンシュウ</t>
    </rPh>
    <rPh sb="6" eb="8">
      <t>キギョウ</t>
    </rPh>
    <rPh sb="8" eb="9">
      <t>ホウ</t>
    </rPh>
    <phoneticPr fontId="1"/>
  </si>
  <si>
    <t>嘉村　雄司</t>
  </si>
  <si>
    <t>専門演習Ⅱ（産業・イノベーション論）</t>
  </si>
  <si>
    <t>法制史Ⅰ</t>
    <phoneticPr fontId="1"/>
  </si>
  <si>
    <t>生物資源科学部「財政学Ⅰ」，総合理工学部「社会実装セミナーⅡ（理工系の経済論）」と同時開講</t>
  </si>
  <si>
    <t>生物資源科学部「経済政策論Ⅰ」，総合理工学部「社会実装セミナーⅡ（理工系の経済論）」と合同開講</t>
  </si>
  <si>
    <t>人間科学部「福祉経済論Ⅰ」，総合理工学部「社会実装セミナーⅡ（理工系の経済論）」と同時開講</t>
  </si>
  <si>
    <t>人間科学部「福祉経済論Ⅱ」，総合理工学部「社会実装セミナーⅡ（理工系の経済論）」と同時開講</t>
  </si>
  <si>
    <t>人間科学部「福祉財政学」と合同開講</t>
    <rPh sb="0" eb="2">
      <t>ニンゲン</t>
    </rPh>
    <rPh sb="2" eb="4">
      <t>カガク</t>
    </rPh>
    <rPh sb="4" eb="5">
      <t>ブ</t>
    </rPh>
    <rPh sb="6" eb="8">
      <t>フクシ</t>
    </rPh>
    <rPh sb="8" eb="11">
      <t>ザイセイガク</t>
    </rPh>
    <rPh sb="13" eb="15">
      <t>ゴウドウ</t>
    </rPh>
    <rPh sb="15" eb="17">
      <t>カイコウ</t>
    </rPh>
    <phoneticPr fontId="1"/>
  </si>
  <si>
    <t>総合理工学部「社会実装セミナーⅡ（理工系の経済論）」と合同開講</t>
    <phoneticPr fontId="1"/>
  </si>
  <si>
    <t>集中講義</t>
    <phoneticPr fontId="1"/>
  </si>
  <si>
    <t>Ｌ４９２２９</t>
    <phoneticPr fontId="1"/>
  </si>
  <si>
    <t>受講定員あり
（シラバスを確認のこと）</t>
    <rPh sb="0" eb="4">
      <t>ジュコウテイイン</t>
    </rPh>
    <rPh sb="13" eb="15">
      <t>カクニン</t>
    </rPh>
    <phoneticPr fontId="1"/>
  </si>
  <si>
    <t>令和８年度不開講
総合理工学部「社会実装セミナーⅡ（理工系の経済論）」と同時開講</t>
    <rPh sb="0" eb="2">
      <t>レイワ</t>
    </rPh>
    <rPh sb="3" eb="5">
      <t>ネンド</t>
    </rPh>
    <rPh sb="5" eb="8">
      <t>フカイコウ</t>
    </rPh>
    <phoneticPr fontId="1"/>
  </si>
  <si>
    <t>Ｌ４９３１１</t>
    <phoneticPr fontId="1"/>
  </si>
  <si>
    <t>特殊講義（企業課題解決実践演習）</t>
    <phoneticPr fontId="1"/>
  </si>
  <si>
    <t>受講定員40名（先着）</t>
    <phoneticPr fontId="1"/>
  </si>
  <si>
    <t>時間割コード</t>
    <phoneticPr fontId="1"/>
  </si>
  <si>
    <t>令和８年度不開講</t>
    <phoneticPr fontId="1"/>
  </si>
  <si>
    <r>
      <t xml:space="preserve">令和８年度不開講
</t>
    </r>
    <r>
      <rPr>
        <strike/>
        <sz val="10"/>
        <color rgb="FFFF0000"/>
        <rFont val="ＭＳ ゴシック"/>
        <family val="3"/>
        <charset val="128"/>
      </rPr>
      <t>受講定員30名（先着）</t>
    </r>
    <rPh sb="5" eb="8">
      <t>フカイコウ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</si>
</sst>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strike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9.5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trike/>
      <sz val="10"/>
      <color rgb="FFFF0000"/>
      <name val="ＭＳ ゴシック"/>
      <family val="3"/>
      <charset val="128"/>
    </font>
    <font>
      <strike/>
      <sz val="8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dotted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dotted">
        <color rgb="FF000000"/>
      </right>
      <top style="hair">
        <color indexed="64"/>
      </top>
      <bottom style="thin">
        <color indexed="64"/>
      </bottom>
      <diagonal/>
    </border>
    <border>
      <left style="dotted">
        <color rgb="FF00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rgb="FF000000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/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ashed">
        <color indexed="64"/>
      </right>
      <top style="hair">
        <color indexed="64"/>
      </top>
      <bottom style="thin">
        <color rgb="FF000000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thin">
        <color rgb="FF000000"/>
      </bottom>
      <diagonal/>
    </border>
    <border>
      <left style="dashed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dotted">
        <color rgb="FF00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8">
    <xf numFmtId="0" fontId="0" fillId="0" borderId="0" xfId="0"/>
    <xf numFmtId="0" fontId="4" fillId="0" borderId="0" xfId="0" applyFont="1" applyProtection="1">
      <protection hidden="1"/>
    </xf>
    <xf numFmtId="0" fontId="5" fillId="0" borderId="14" xfId="0" applyFont="1" applyBorder="1" applyAlignment="1" applyProtection="1">
      <alignment vertical="center"/>
      <protection hidden="1"/>
    </xf>
    <xf numFmtId="0" fontId="5" fillId="0" borderId="14" xfId="0" applyFont="1" applyBorder="1" applyAlignment="1" applyProtection="1">
      <alignment horizontal="left" vertical="center"/>
      <protection hidden="1"/>
    </xf>
    <xf numFmtId="0" fontId="9" fillId="0" borderId="22" xfId="0" applyFont="1" applyBorder="1" applyAlignment="1" applyProtection="1">
      <alignment horizontal="center" vertical="center"/>
      <protection hidden="1"/>
    </xf>
    <xf numFmtId="0" fontId="9" fillId="0" borderId="0" xfId="0" applyFont="1" applyProtection="1">
      <protection hidden="1"/>
    </xf>
    <xf numFmtId="0" fontId="9" fillId="0" borderId="23" xfId="0" applyFont="1" applyBorder="1" applyAlignment="1" applyProtection="1">
      <alignment horizontal="center" vertical="center"/>
      <protection hidden="1"/>
    </xf>
    <xf numFmtId="0" fontId="9" fillId="0" borderId="15" xfId="0" applyFont="1" applyBorder="1" applyAlignment="1" applyProtection="1">
      <alignment horizontal="right" vertical="center"/>
      <protection hidden="1"/>
    </xf>
    <xf numFmtId="0" fontId="9" fillId="0" borderId="7" xfId="0" applyFont="1" applyBorder="1" applyAlignment="1" applyProtection="1">
      <alignment horizontal="left" vertical="center"/>
      <protection hidden="1"/>
    </xf>
    <xf numFmtId="0" fontId="9" fillId="0" borderId="69" xfId="0" applyFont="1" applyBorder="1" applyAlignment="1" applyProtection="1">
      <alignment horizontal="left" vertical="center"/>
      <protection hidden="1"/>
    </xf>
    <xf numFmtId="0" fontId="9" fillId="0" borderId="15" xfId="0" applyFont="1" applyBorder="1" applyAlignment="1" applyProtection="1">
      <alignment horizontal="center" vertical="center"/>
      <protection hidden="1"/>
    </xf>
    <xf numFmtId="0" fontId="9" fillId="0" borderId="17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70" xfId="0" applyFont="1" applyBorder="1" applyAlignment="1" applyProtection="1">
      <alignment horizontal="left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9" fillId="3" borderId="10" xfId="0" applyFont="1" applyFill="1" applyBorder="1" applyAlignment="1" applyProtection="1">
      <alignment horizontal="right" vertical="center"/>
      <protection hidden="1"/>
    </xf>
    <xf numFmtId="0" fontId="9" fillId="3" borderId="7" xfId="0" applyFont="1" applyFill="1" applyBorder="1" applyAlignment="1" applyProtection="1">
      <alignment horizontal="left" vertical="center"/>
      <protection hidden="1"/>
    </xf>
    <xf numFmtId="0" fontId="9" fillId="3" borderId="4" xfId="0" applyFont="1" applyFill="1" applyBorder="1" applyAlignment="1" applyProtection="1">
      <alignment horizontal="left" vertical="center"/>
      <protection hidden="1"/>
    </xf>
    <xf numFmtId="0" fontId="9" fillId="3" borderId="7" xfId="0" applyFont="1" applyFill="1" applyBorder="1" applyAlignment="1" applyProtection="1">
      <alignment horizontal="center" vertical="center"/>
      <protection hidden="1"/>
    </xf>
    <xf numFmtId="0" fontId="9" fillId="0" borderId="4" xfId="0" applyFont="1" applyBorder="1" applyAlignment="1" applyProtection="1">
      <alignment horizontal="left" vertical="center"/>
      <protection hidden="1"/>
    </xf>
    <xf numFmtId="0" fontId="9" fillId="0" borderId="8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9" fillId="2" borderId="10" xfId="0" applyFont="1" applyFill="1" applyBorder="1" applyAlignment="1" applyProtection="1">
      <alignment horizontal="right" vertical="center"/>
      <protection hidden="1"/>
    </xf>
    <xf numFmtId="0" fontId="9" fillId="2" borderId="7" xfId="0" applyFont="1" applyFill="1" applyBorder="1" applyAlignment="1" applyProtection="1">
      <alignment horizontal="left" vertical="center"/>
      <protection hidden="1"/>
    </xf>
    <xf numFmtId="0" fontId="9" fillId="2" borderId="4" xfId="0" applyFont="1" applyFill="1" applyBorder="1" applyAlignment="1" applyProtection="1">
      <alignment horizontal="left" vertical="center"/>
      <protection hidden="1"/>
    </xf>
    <xf numFmtId="0" fontId="9" fillId="2" borderId="7" xfId="0" applyFont="1" applyFill="1" applyBorder="1" applyAlignment="1" applyProtection="1">
      <alignment horizontal="center" vertical="center"/>
      <protection hidden="1"/>
    </xf>
    <xf numFmtId="0" fontId="9" fillId="5" borderId="0" xfId="0" applyFont="1" applyFill="1" applyProtection="1">
      <protection hidden="1"/>
    </xf>
    <xf numFmtId="0" fontId="9" fillId="0" borderId="19" xfId="0" applyFont="1" applyBorder="1" applyAlignment="1" applyProtection="1">
      <alignment horizontal="right" vertical="center"/>
      <protection hidden="1"/>
    </xf>
    <xf numFmtId="0" fontId="9" fillId="0" borderId="16" xfId="0" applyFont="1" applyBorder="1" applyAlignment="1" applyProtection="1">
      <alignment horizontal="left" vertical="center"/>
      <protection hidden="1"/>
    </xf>
    <xf numFmtId="0" fontId="9" fillId="0" borderId="12" xfId="0" applyFont="1" applyBorder="1" applyAlignment="1" applyProtection="1">
      <alignment horizontal="left" vertical="center"/>
      <protection hidden="1"/>
    </xf>
    <xf numFmtId="0" fontId="9" fillId="0" borderId="13" xfId="0" applyFont="1" applyBorder="1" applyAlignment="1" applyProtection="1">
      <alignment horizontal="center" vertical="center"/>
      <protection hidden="1"/>
    </xf>
    <xf numFmtId="0" fontId="9" fillId="0" borderId="16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left" vertical="center"/>
      <protection hidden="1"/>
    </xf>
    <xf numFmtId="0" fontId="9" fillId="0" borderId="11" xfId="0" applyFont="1" applyBorder="1" applyAlignment="1" applyProtection="1">
      <alignment horizontal="left" vertical="center"/>
      <protection hidden="1"/>
    </xf>
    <xf numFmtId="0" fontId="9" fillId="2" borderId="19" xfId="0" applyFont="1" applyFill="1" applyBorder="1" applyAlignment="1" applyProtection="1">
      <alignment horizontal="right" vertical="center"/>
      <protection hidden="1"/>
    </xf>
    <xf numFmtId="0" fontId="9" fillId="2" borderId="16" xfId="0" applyFont="1" applyFill="1" applyBorder="1" applyAlignment="1" applyProtection="1">
      <alignment horizontal="left" vertical="center"/>
      <protection hidden="1"/>
    </xf>
    <xf numFmtId="0" fontId="9" fillId="2" borderId="12" xfId="0" applyFont="1" applyFill="1" applyBorder="1" applyAlignment="1" applyProtection="1">
      <alignment horizontal="left" vertical="center"/>
      <protection hidden="1"/>
    </xf>
    <xf numFmtId="0" fontId="9" fillId="2" borderId="16" xfId="0" applyFont="1" applyFill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9" fillId="0" borderId="15" xfId="0" applyFont="1" applyBorder="1" applyAlignment="1" applyProtection="1">
      <alignment horizontal="left" vertical="center"/>
      <protection hidden="1"/>
    </xf>
    <xf numFmtId="0" fontId="9" fillId="0" borderId="10" xfId="0" applyFont="1" applyBorder="1" applyAlignment="1" applyProtection="1">
      <alignment horizontal="left" vertical="center"/>
      <protection hidden="1"/>
    </xf>
    <xf numFmtId="0" fontId="9" fillId="0" borderId="10" xfId="0" applyFont="1" applyBorder="1" applyAlignment="1" applyProtection="1">
      <alignment horizontal="center" vertical="center" shrinkToFit="1"/>
      <protection hidden="1"/>
    </xf>
    <xf numFmtId="0" fontId="9" fillId="0" borderId="7" xfId="0" applyFont="1" applyBorder="1" applyAlignment="1" applyProtection="1">
      <alignment horizontal="center" vertical="center" shrinkToFit="1"/>
      <protection hidden="1"/>
    </xf>
    <xf numFmtId="0" fontId="9" fillId="3" borderId="10" xfId="0" applyFont="1" applyFill="1" applyBorder="1" applyAlignment="1" applyProtection="1">
      <alignment horizontal="center" vertical="center"/>
      <protection hidden="1"/>
    </xf>
    <xf numFmtId="0" fontId="9" fillId="3" borderId="10" xfId="0" applyFont="1" applyFill="1" applyBorder="1" applyAlignment="1" applyProtection="1">
      <alignment horizontal="left" vertical="center"/>
      <protection hidden="1"/>
    </xf>
    <xf numFmtId="0" fontId="9" fillId="3" borderId="10" xfId="0" applyFont="1" applyFill="1" applyBorder="1" applyAlignment="1" applyProtection="1">
      <alignment horizontal="center" vertical="center" shrinkToFit="1"/>
      <protection hidden="1"/>
    </xf>
    <xf numFmtId="0" fontId="9" fillId="3" borderId="7" xfId="0" applyFont="1" applyFill="1" applyBorder="1" applyAlignment="1" applyProtection="1">
      <alignment horizontal="center" vertical="center" shrinkToFit="1"/>
      <protection hidden="1"/>
    </xf>
    <xf numFmtId="0" fontId="9" fillId="2" borderId="19" xfId="0" applyFont="1" applyFill="1" applyBorder="1" applyAlignment="1" applyProtection="1">
      <alignment horizontal="center" vertical="center"/>
      <protection hidden="1"/>
    </xf>
    <xf numFmtId="0" fontId="9" fillId="2" borderId="19" xfId="0" applyFont="1" applyFill="1" applyBorder="1" applyAlignment="1" applyProtection="1">
      <alignment horizontal="left" vertical="center"/>
      <protection hidden="1"/>
    </xf>
    <xf numFmtId="0" fontId="9" fillId="2" borderId="15" xfId="0" applyFont="1" applyFill="1" applyBorder="1" applyAlignment="1" applyProtection="1">
      <alignment horizontal="center" vertical="center"/>
      <protection hidden="1"/>
    </xf>
    <xf numFmtId="0" fontId="9" fillId="2" borderId="5" xfId="0" applyFont="1" applyFill="1" applyBorder="1" applyAlignment="1" applyProtection="1">
      <alignment horizontal="center" vertical="center"/>
      <protection hidden="1"/>
    </xf>
    <xf numFmtId="0" fontId="9" fillId="2" borderId="15" xfId="0" applyFont="1" applyFill="1" applyBorder="1" applyAlignment="1" applyProtection="1">
      <alignment horizontal="left" vertical="center"/>
      <protection hidden="1"/>
    </xf>
    <xf numFmtId="0" fontId="9" fillId="2" borderId="10" xfId="0" applyFont="1" applyFill="1" applyBorder="1" applyAlignment="1" applyProtection="1">
      <alignment horizontal="center" vertical="center"/>
      <protection hidden="1"/>
    </xf>
    <xf numFmtId="0" fontId="9" fillId="2" borderId="10" xfId="0" applyFont="1" applyFill="1" applyBorder="1" applyAlignment="1" applyProtection="1">
      <alignment horizontal="left" vertical="center"/>
      <protection hidden="1"/>
    </xf>
    <xf numFmtId="0" fontId="9" fillId="2" borderId="10" xfId="0" applyFont="1" applyFill="1" applyBorder="1" applyAlignment="1" applyProtection="1">
      <alignment horizontal="center" vertical="center" shrinkToFit="1"/>
      <protection hidden="1"/>
    </xf>
    <xf numFmtId="0" fontId="9" fillId="2" borderId="7" xfId="0" applyFont="1" applyFill="1" applyBorder="1" applyAlignment="1" applyProtection="1">
      <alignment horizontal="center" vertical="center" shrinkToFit="1"/>
      <protection hidden="1"/>
    </xf>
    <xf numFmtId="0" fontId="9" fillId="5" borderId="10" xfId="0" applyFont="1" applyFill="1" applyBorder="1" applyAlignment="1" applyProtection="1">
      <alignment horizontal="center" vertical="center"/>
      <protection hidden="1"/>
    </xf>
    <xf numFmtId="0" fontId="9" fillId="5" borderId="7" xfId="0" applyFont="1" applyFill="1" applyBorder="1" applyAlignment="1" applyProtection="1">
      <alignment horizontal="center" vertical="center"/>
      <protection hidden="1"/>
    </xf>
    <xf numFmtId="0" fontId="9" fillId="5" borderId="10" xfId="0" applyFont="1" applyFill="1" applyBorder="1" applyAlignment="1" applyProtection="1">
      <alignment horizontal="left" vertical="center"/>
      <protection hidden="1"/>
    </xf>
    <xf numFmtId="0" fontId="9" fillId="5" borderId="10" xfId="0" applyFont="1" applyFill="1" applyBorder="1" applyAlignment="1" applyProtection="1">
      <alignment horizontal="center" vertical="center" shrinkToFit="1"/>
      <protection hidden="1"/>
    </xf>
    <xf numFmtId="0" fontId="9" fillId="5" borderId="7" xfId="0" applyFont="1" applyFill="1" applyBorder="1" applyAlignment="1" applyProtection="1">
      <alignment horizontal="center" vertical="center" shrinkToFit="1"/>
      <protection hidden="1"/>
    </xf>
    <xf numFmtId="0" fontId="9" fillId="0" borderId="19" xfId="0" applyFont="1" applyBorder="1" applyAlignment="1" applyProtection="1">
      <alignment horizontal="center" vertical="center"/>
      <protection hidden="1"/>
    </xf>
    <xf numFmtId="0" fontId="9" fillId="0" borderId="19" xfId="0" applyFont="1" applyBorder="1" applyAlignment="1" applyProtection="1">
      <alignment horizontal="left" vertical="center"/>
      <protection hidden="1"/>
    </xf>
    <xf numFmtId="0" fontId="9" fillId="4" borderId="10" xfId="0" applyFont="1" applyFill="1" applyBorder="1" applyAlignment="1" applyProtection="1">
      <alignment horizontal="center" vertical="center"/>
      <protection hidden="1"/>
    </xf>
    <xf numFmtId="0" fontId="9" fillId="4" borderId="7" xfId="0" applyFont="1" applyFill="1" applyBorder="1" applyAlignment="1" applyProtection="1">
      <alignment horizontal="center" vertical="center"/>
      <protection hidden="1"/>
    </xf>
    <xf numFmtId="0" fontId="9" fillId="4" borderId="10" xfId="0" applyFont="1" applyFill="1" applyBorder="1" applyAlignment="1" applyProtection="1">
      <alignment horizontal="left" vertical="center"/>
      <protection hidden="1"/>
    </xf>
    <xf numFmtId="0" fontId="9" fillId="4" borderId="10" xfId="0" applyFont="1" applyFill="1" applyBorder="1" applyAlignment="1" applyProtection="1">
      <alignment horizontal="center" vertical="center" shrinkToFit="1"/>
      <protection hidden="1"/>
    </xf>
    <xf numFmtId="0" fontId="9" fillId="4" borderId="7" xfId="0" applyFont="1" applyFill="1" applyBorder="1" applyAlignment="1" applyProtection="1">
      <alignment horizontal="center" vertical="center" shrinkToFit="1"/>
      <protection hidden="1"/>
    </xf>
    <xf numFmtId="0" fontId="4" fillId="4" borderId="0" xfId="0" applyFont="1" applyFill="1" applyProtection="1">
      <protection hidden="1"/>
    </xf>
    <xf numFmtId="0" fontId="19" fillId="3" borderId="10" xfId="0" applyFont="1" applyFill="1" applyBorder="1" applyAlignment="1" applyProtection="1">
      <alignment horizontal="center" vertical="center"/>
      <protection hidden="1"/>
    </xf>
    <xf numFmtId="0" fontId="19" fillId="3" borderId="7" xfId="0" applyFont="1" applyFill="1" applyBorder="1" applyAlignment="1" applyProtection="1">
      <alignment horizontal="center" vertical="center"/>
      <protection hidden="1"/>
    </xf>
    <xf numFmtId="0" fontId="19" fillId="3" borderId="10" xfId="0" applyFont="1" applyFill="1" applyBorder="1" applyAlignment="1" applyProtection="1">
      <alignment horizontal="left" vertical="center"/>
      <protection hidden="1"/>
    </xf>
    <xf numFmtId="0" fontId="22" fillId="0" borderId="0" xfId="0" applyFont="1" applyProtection="1">
      <protection hidden="1"/>
    </xf>
    <xf numFmtId="0" fontId="15" fillId="0" borderId="19" xfId="0" applyFont="1" applyBorder="1" applyAlignment="1" applyProtection="1">
      <alignment horizontal="center" vertical="center"/>
      <protection hidden="1"/>
    </xf>
    <xf numFmtId="0" fontId="15" fillId="0" borderId="16" xfId="0" applyFont="1" applyBorder="1" applyAlignment="1" applyProtection="1">
      <alignment horizontal="center" vertical="center"/>
      <protection hidden="1"/>
    </xf>
    <xf numFmtId="0" fontId="15" fillId="0" borderId="19" xfId="0" applyFont="1" applyBorder="1" applyAlignment="1" applyProtection="1">
      <alignment horizontal="left" vertical="center"/>
      <protection hidden="1"/>
    </xf>
    <xf numFmtId="0" fontId="18" fillId="0" borderId="0" xfId="0" applyFont="1" applyProtection="1">
      <protection hidden="1"/>
    </xf>
    <xf numFmtId="0" fontId="9" fillId="0" borderId="22" xfId="0" applyFont="1" applyBorder="1" applyAlignment="1" applyProtection="1">
      <alignment horizontal="left" vertical="center"/>
      <protection hidden="1"/>
    </xf>
    <xf numFmtId="0" fontId="9" fillId="0" borderId="23" xfId="0" applyFont="1" applyBorder="1" applyAlignment="1" applyProtection="1">
      <alignment horizontal="left" vertical="center"/>
      <protection hidden="1"/>
    </xf>
    <xf numFmtId="0" fontId="9" fillId="0" borderId="9" xfId="0" applyFont="1" applyBorder="1" applyAlignment="1" applyProtection="1">
      <alignment vertical="center"/>
      <protection hidden="1"/>
    </xf>
    <xf numFmtId="0" fontId="9" fillId="2" borderId="15" xfId="0" applyFont="1" applyFill="1" applyBorder="1" applyAlignment="1" applyProtection="1">
      <alignment horizontal="right" vertical="center" shrinkToFit="1"/>
      <protection hidden="1"/>
    </xf>
    <xf numFmtId="0" fontId="9" fillId="2" borderId="5" xfId="0" applyFont="1" applyFill="1" applyBorder="1" applyAlignment="1" applyProtection="1">
      <alignment horizontal="left" vertical="center" shrinkToFit="1"/>
      <protection hidden="1"/>
    </xf>
    <xf numFmtId="0" fontId="9" fillId="2" borderId="11" xfId="0" applyFont="1" applyFill="1" applyBorder="1" applyAlignment="1" applyProtection="1">
      <alignment horizontal="left" vertical="center" shrinkToFit="1"/>
      <protection hidden="1"/>
    </xf>
    <xf numFmtId="0" fontId="9" fillId="2" borderId="15" xfId="0" applyFont="1" applyFill="1" applyBorder="1" applyAlignment="1" applyProtection="1">
      <alignment horizontal="center" vertical="center" shrinkToFit="1"/>
      <protection hidden="1"/>
    </xf>
    <xf numFmtId="0" fontId="9" fillId="2" borderId="5" xfId="0" applyFont="1" applyFill="1" applyBorder="1" applyAlignment="1" applyProtection="1">
      <alignment horizontal="center" vertical="center" shrinkToFit="1"/>
      <protection hidden="1"/>
    </xf>
    <xf numFmtId="0" fontId="9" fillId="2" borderId="4" xfId="0" applyFont="1" applyFill="1" applyBorder="1" applyAlignment="1" applyProtection="1">
      <alignment horizontal="left" vertical="center" shrinkToFit="1"/>
      <protection hidden="1"/>
    </xf>
    <xf numFmtId="0" fontId="9" fillId="3" borderId="4" xfId="0" applyFont="1" applyFill="1" applyBorder="1" applyAlignment="1" applyProtection="1">
      <alignment horizontal="left" vertical="center" shrinkToFit="1"/>
      <protection hidden="1"/>
    </xf>
    <xf numFmtId="0" fontId="4" fillId="3" borderId="0" xfId="0" applyFont="1" applyFill="1" applyProtection="1">
      <protection hidden="1"/>
    </xf>
    <xf numFmtId="0" fontId="9" fillId="0" borderId="10" xfId="0" applyFont="1" applyBorder="1" applyAlignment="1" applyProtection="1">
      <alignment horizontal="left" vertical="center" shrinkToFit="1"/>
      <protection hidden="1"/>
    </xf>
    <xf numFmtId="0" fontId="9" fillId="2" borderId="10" xfId="0" applyFont="1" applyFill="1" applyBorder="1" applyAlignment="1" applyProtection="1">
      <alignment horizontal="left" vertical="center" shrinkToFit="1"/>
      <protection hidden="1"/>
    </xf>
    <xf numFmtId="0" fontId="9" fillId="3" borderId="10" xfId="0" applyFont="1" applyFill="1" applyBorder="1" applyAlignment="1" applyProtection="1">
      <alignment horizontal="left" vertical="center" shrinkToFit="1"/>
      <protection hidden="1"/>
    </xf>
    <xf numFmtId="0" fontId="9" fillId="4" borderId="10" xfId="0" applyFont="1" applyFill="1" applyBorder="1" applyAlignment="1" applyProtection="1">
      <alignment horizontal="left" vertical="center" shrinkToFit="1"/>
      <protection hidden="1"/>
    </xf>
    <xf numFmtId="0" fontId="9" fillId="5" borderId="19" xfId="0" applyFont="1" applyFill="1" applyBorder="1" applyAlignment="1" applyProtection="1">
      <alignment horizontal="center" vertical="center" shrinkToFit="1"/>
      <protection hidden="1"/>
    </xf>
    <xf numFmtId="0" fontId="9" fillId="5" borderId="16" xfId="0" applyFont="1" applyFill="1" applyBorder="1" applyAlignment="1" applyProtection="1">
      <alignment horizontal="center" vertical="center" shrinkToFit="1"/>
      <protection hidden="1"/>
    </xf>
    <xf numFmtId="0" fontId="9" fillId="5" borderId="19" xfId="0" applyFont="1" applyFill="1" applyBorder="1" applyAlignment="1" applyProtection="1">
      <alignment horizontal="left" vertical="center" shrinkToFit="1"/>
      <protection hidden="1"/>
    </xf>
    <xf numFmtId="0" fontId="9" fillId="2" borderId="15" xfId="0" applyFont="1" applyFill="1" applyBorder="1" applyAlignment="1" applyProtection="1">
      <alignment horizontal="left" vertical="center" shrinkToFit="1"/>
      <protection hidden="1"/>
    </xf>
    <xf numFmtId="0" fontId="9" fillId="5" borderId="10" xfId="0" applyFont="1" applyFill="1" applyBorder="1" applyAlignment="1" applyProtection="1">
      <alignment horizontal="left" vertical="center" shrinkToFit="1"/>
      <protection hidden="1"/>
    </xf>
    <xf numFmtId="0" fontId="9" fillId="2" borderId="56" xfId="0" applyFont="1" applyFill="1" applyBorder="1" applyAlignment="1" applyProtection="1">
      <alignment horizontal="center" vertical="center" shrinkToFit="1"/>
      <protection hidden="1"/>
    </xf>
    <xf numFmtId="0" fontId="9" fillId="2" borderId="58" xfId="0" applyFont="1" applyFill="1" applyBorder="1" applyAlignment="1" applyProtection="1">
      <alignment horizontal="center" vertical="center" shrinkToFit="1"/>
      <protection hidden="1"/>
    </xf>
    <xf numFmtId="0" fontId="9" fillId="2" borderId="56" xfId="0" applyFont="1" applyFill="1" applyBorder="1" applyAlignment="1" applyProtection="1">
      <alignment horizontal="left" vertical="center" shrinkToFit="1"/>
      <protection hidden="1"/>
    </xf>
    <xf numFmtId="0" fontId="9" fillId="5" borderId="48" xfId="0" applyFont="1" applyFill="1" applyBorder="1" applyAlignment="1" applyProtection="1">
      <alignment horizontal="center" vertical="center" shrinkToFit="1"/>
      <protection hidden="1"/>
    </xf>
    <xf numFmtId="0" fontId="9" fillId="5" borderId="25" xfId="0" applyFont="1" applyFill="1" applyBorder="1" applyAlignment="1" applyProtection="1">
      <alignment horizontal="center" vertical="center" shrinkToFit="1"/>
      <protection hidden="1"/>
    </xf>
    <xf numFmtId="0" fontId="9" fillId="5" borderId="48" xfId="0" applyFont="1" applyFill="1" applyBorder="1" applyAlignment="1" applyProtection="1">
      <alignment horizontal="left" vertical="center" shrinkToFit="1"/>
      <protection hidden="1"/>
    </xf>
    <xf numFmtId="0" fontId="4" fillId="0" borderId="0" xfId="0" applyFont="1" applyProtection="1">
      <protection locked="0"/>
    </xf>
    <xf numFmtId="0" fontId="5" fillId="0" borderId="14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9" fillId="0" borderId="32" xfId="0" applyFont="1" applyBorder="1" applyAlignment="1" applyProtection="1">
      <alignment vertical="center" wrapText="1"/>
      <protection locked="0"/>
    </xf>
    <xf numFmtId="0" fontId="9" fillId="0" borderId="33" xfId="0" applyFont="1" applyBorder="1" applyAlignment="1" applyProtection="1">
      <alignment vertical="center" wrapText="1"/>
      <protection locked="0"/>
    </xf>
    <xf numFmtId="0" fontId="9" fillId="0" borderId="34" xfId="0" applyFont="1" applyBorder="1" applyAlignment="1" applyProtection="1">
      <alignment vertical="center" wrapText="1"/>
      <protection locked="0"/>
    </xf>
    <xf numFmtId="0" fontId="9" fillId="0" borderId="11" xfId="0" applyFont="1" applyBorder="1" applyAlignment="1" applyProtection="1">
      <alignment horizontal="center" vertical="center" shrinkToFit="1"/>
      <protection locked="0"/>
    </xf>
    <xf numFmtId="0" fontId="9" fillId="0" borderId="5" xfId="0" applyFont="1" applyBorder="1" applyAlignment="1" applyProtection="1">
      <alignment vertical="center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0" fontId="9" fillId="0" borderId="36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vertical="center" shrinkToFit="1"/>
      <protection locked="0"/>
    </xf>
    <xf numFmtId="0" fontId="9" fillId="0" borderId="11" xfId="0" applyFont="1" applyBorder="1" applyAlignment="1" applyProtection="1">
      <alignment vertical="center" shrinkToFi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10" fillId="0" borderId="11" xfId="0" applyFont="1" applyBorder="1" applyAlignment="1" applyProtection="1">
      <alignment vertical="center" wrapText="1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vertical="center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0" borderId="38" xfId="0" applyFont="1" applyBorder="1" applyAlignment="1" applyProtection="1">
      <alignment horizontal="center" vertical="center"/>
      <protection locked="0"/>
    </xf>
    <xf numFmtId="0" fontId="9" fillId="0" borderId="39" xfId="0" applyFont="1" applyBorder="1" applyAlignment="1" applyProtection="1">
      <alignment horizontal="center" vertical="center"/>
      <protection locked="0"/>
    </xf>
    <xf numFmtId="0" fontId="9" fillId="0" borderId="40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vertical="center" wrapText="1" shrinkToFit="1"/>
      <protection locked="0"/>
    </xf>
    <xf numFmtId="0" fontId="9" fillId="0" borderId="4" xfId="0" applyFont="1" applyBorder="1" applyAlignment="1" applyProtection="1">
      <alignment vertical="center" shrinkToFi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vertical="center" wrapText="1" shrinkToFit="1"/>
      <protection locked="0"/>
    </xf>
    <xf numFmtId="0" fontId="9" fillId="3" borderId="4" xfId="0" applyFont="1" applyFill="1" applyBorder="1" applyAlignment="1" applyProtection="1">
      <alignment horizontal="center" vertical="center" shrinkToFit="1"/>
      <protection locked="0"/>
    </xf>
    <xf numFmtId="0" fontId="9" fillId="3" borderId="7" xfId="0" applyFont="1" applyFill="1" applyBorder="1" applyAlignment="1" applyProtection="1">
      <alignment vertical="center"/>
      <protection locked="0"/>
    </xf>
    <xf numFmtId="0" fontId="9" fillId="3" borderId="4" xfId="0" applyFont="1" applyFill="1" applyBorder="1" applyAlignment="1" applyProtection="1">
      <alignment horizontal="center" vertical="center" wrapText="1"/>
      <protection locked="0"/>
    </xf>
    <xf numFmtId="0" fontId="9" fillId="3" borderId="38" xfId="0" applyFont="1" applyFill="1" applyBorder="1" applyAlignment="1" applyProtection="1">
      <alignment horizontal="center" vertical="center"/>
      <protection locked="0"/>
    </xf>
    <xf numFmtId="0" fontId="9" fillId="3" borderId="39" xfId="0" applyFont="1" applyFill="1" applyBorder="1" applyAlignment="1" applyProtection="1">
      <alignment horizontal="center" vertical="center"/>
      <protection locked="0"/>
    </xf>
    <xf numFmtId="0" fontId="9" fillId="3" borderId="40" xfId="0" applyFont="1" applyFill="1" applyBorder="1" applyAlignment="1" applyProtection="1">
      <alignment horizontal="center" vertical="center"/>
      <protection locked="0"/>
    </xf>
    <xf numFmtId="0" fontId="9" fillId="3" borderId="4" xfId="0" applyFont="1" applyFill="1" applyBorder="1" applyAlignment="1" applyProtection="1">
      <alignment horizontal="center" vertical="center"/>
      <protection locked="0"/>
    </xf>
    <xf numFmtId="0" fontId="9" fillId="3" borderId="7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vertical="center" wrapText="1" shrinkToFit="1"/>
      <protection locked="0"/>
    </xf>
    <xf numFmtId="0" fontId="9" fillId="3" borderId="4" xfId="0" applyFont="1" applyFill="1" applyBorder="1" applyAlignment="1" applyProtection="1">
      <alignment vertical="center" wrapText="1" shrinkToFit="1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0" fontId="10" fillId="3" borderId="4" xfId="0" applyFont="1" applyFill="1" applyBorder="1" applyAlignment="1" applyProtection="1">
      <alignment vertical="center" wrapText="1" shrinkToFi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vertical="center" shrinkToFit="1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vertical="center"/>
      <protection locked="0"/>
    </xf>
    <xf numFmtId="0" fontId="9" fillId="2" borderId="38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vertical="center" shrinkToFit="1"/>
      <protection locked="0"/>
    </xf>
    <xf numFmtId="0" fontId="9" fillId="2" borderId="4" xfId="0" applyFont="1" applyFill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0" fontId="11" fillId="0" borderId="4" xfId="0" applyFont="1" applyBorder="1" applyAlignment="1" applyProtection="1">
      <alignment vertical="center" wrapText="1" shrinkToFit="1"/>
      <protection locked="0"/>
    </xf>
    <xf numFmtId="0" fontId="10" fillId="0" borderId="4" xfId="0" applyFont="1" applyBorder="1" applyAlignment="1" applyProtection="1">
      <alignment vertical="center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1" fillId="3" borderId="38" xfId="0" applyFont="1" applyFill="1" applyBorder="1" applyAlignment="1" applyProtection="1">
      <alignment horizontal="center" vertical="center"/>
      <protection locked="0"/>
    </xf>
    <xf numFmtId="0" fontId="11" fillId="3" borderId="39" xfId="0" applyFont="1" applyFill="1" applyBorder="1" applyAlignment="1" applyProtection="1">
      <alignment horizontal="center" vertical="center"/>
      <protection locked="0"/>
    </xf>
    <xf numFmtId="0" fontId="11" fillId="3" borderId="40" xfId="0" applyFont="1" applyFill="1" applyBorder="1" applyAlignment="1" applyProtection="1">
      <alignment horizontal="center" vertical="center"/>
      <protection locked="0"/>
    </xf>
    <xf numFmtId="0" fontId="11" fillId="3" borderId="8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vertical="center" shrinkToFit="1"/>
      <protection locked="0"/>
    </xf>
    <xf numFmtId="0" fontId="9" fillId="3" borderId="4" xfId="0" applyFont="1" applyFill="1" applyBorder="1" applyAlignment="1" applyProtection="1">
      <alignment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vertical="center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vertical="center" shrinkToFit="1"/>
      <protection locked="0"/>
    </xf>
    <xf numFmtId="0" fontId="9" fillId="2" borderId="4" xfId="0" applyFont="1" applyFill="1" applyBorder="1" applyAlignment="1" applyProtection="1">
      <alignment vertical="center"/>
      <protection locked="0"/>
    </xf>
    <xf numFmtId="0" fontId="9" fillId="0" borderId="40" xfId="0" applyFont="1" applyBorder="1" applyAlignment="1" applyProtection="1">
      <alignment vertical="center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9" fillId="2" borderId="39" xfId="0" applyFont="1" applyFill="1" applyBorder="1" applyAlignment="1" applyProtection="1">
      <alignment horizontal="center" vertical="center"/>
      <protection locked="0"/>
    </xf>
    <xf numFmtId="0" fontId="9" fillId="2" borderId="40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vertical="center" wrapText="1" shrinkToFit="1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horizontal="center" vertical="center" wrapText="1"/>
      <protection locked="0"/>
    </xf>
    <xf numFmtId="0" fontId="9" fillId="0" borderId="31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shrinkToFit="1"/>
      <protection locked="0"/>
    </xf>
    <xf numFmtId="0" fontId="9" fillId="0" borderId="16" xfId="0" applyFont="1" applyBorder="1" applyAlignment="1" applyProtection="1">
      <alignment vertical="center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0" borderId="41" xfId="0" applyFont="1" applyBorder="1" applyAlignment="1" applyProtection="1">
      <alignment horizontal="center" vertical="center"/>
      <protection locked="0"/>
    </xf>
    <xf numFmtId="0" fontId="9" fillId="0" borderId="42" xfId="0" applyFont="1" applyBorder="1" applyAlignment="1" applyProtection="1">
      <alignment horizontal="center" vertical="center"/>
      <protection locked="0"/>
    </xf>
    <xf numFmtId="0" fontId="9" fillId="0" borderId="43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vertical="center" shrinkToFit="1"/>
      <protection locked="0"/>
    </xf>
    <xf numFmtId="0" fontId="9" fillId="0" borderId="12" xfId="0" applyFont="1" applyBorder="1" applyAlignment="1" applyProtection="1">
      <alignment vertical="center" shrinkToFi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10" fillId="0" borderId="12" xfId="0" applyFont="1" applyBorder="1" applyAlignment="1" applyProtection="1">
      <alignment vertical="center" wrapText="1" shrinkToFit="1"/>
      <protection locked="0"/>
    </xf>
    <xf numFmtId="0" fontId="11" fillId="0" borderId="11" xfId="0" applyFont="1" applyBorder="1" applyAlignment="1" applyProtection="1">
      <alignment vertical="center"/>
      <protection locked="0"/>
    </xf>
    <xf numFmtId="0" fontId="9" fillId="2" borderId="12" xfId="0" applyFont="1" applyFill="1" applyBorder="1" applyAlignment="1" applyProtection="1">
      <alignment horizontal="center" vertical="center" shrinkToFit="1"/>
      <protection locked="0"/>
    </xf>
    <xf numFmtId="0" fontId="9" fillId="2" borderId="16" xfId="0" applyFont="1" applyFill="1" applyBorder="1" applyAlignment="1" applyProtection="1">
      <alignment vertical="center"/>
      <protection locked="0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9" fillId="2" borderId="13" xfId="0" applyFont="1" applyFill="1" applyBorder="1" applyAlignment="1" applyProtection="1">
      <alignment vertical="center" shrinkToFit="1"/>
      <protection locked="0"/>
    </xf>
    <xf numFmtId="0" fontId="9" fillId="2" borderId="12" xfId="0" applyFont="1" applyFill="1" applyBorder="1" applyAlignment="1" applyProtection="1">
      <alignment vertical="center" wrapText="1" shrinkToFit="1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 shrinkToFit="1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shrinkToFit="1"/>
      <protection locked="0"/>
    </xf>
    <xf numFmtId="0" fontId="12" fillId="0" borderId="14" xfId="0" applyFont="1" applyBorder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9" fillId="0" borderId="5" xfId="0" applyFont="1" applyBorder="1" applyAlignment="1" applyProtection="1">
      <alignment vertical="center" shrinkToFit="1"/>
      <protection locked="0"/>
    </xf>
    <xf numFmtId="0" fontId="15" fillId="0" borderId="15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vertical="center" shrinkToFit="1"/>
      <protection locked="0"/>
    </xf>
    <xf numFmtId="0" fontId="10" fillId="5" borderId="4" xfId="0" applyFont="1" applyFill="1" applyBorder="1" applyAlignment="1" applyProtection="1">
      <alignment vertical="center" wrapText="1" shrinkToFit="1"/>
      <protection locked="0"/>
    </xf>
    <xf numFmtId="0" fontId="4" fillId="0" borderId="39" xfId="0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9" fillId="3" borderId="10" xfId="0" applyFont="1" applyFill="1" applyBorder="1" applyAlignment="1" applyProtection="1">
      <alignment horizontal="center" vertical="center"/>
      <protection locked="0"/>
    </xf>
    <xf numFmtId="0" fontId="9" fillId="3" borderId="10" xfId="0" applyFont="1" applyFill="1" applyBorder="1" applyAlignment="1" applyProtection="1">
      <alignment horizontal="center" vertical="center" shrinkToFit="1"/>
      <protection locked="0"/>
    </xf>
    <xf numFmtId="0" fontId="9" fillId="3" borderId="7" xfId="0" applyFont="1" applyFill="1" applyBorder="1" applyAlignment="1" applyProtection="1">
      <alignment horizontal="center" vertical="center" shrinkToFit="1"/>
      <protection locked="0"/>
    </xf>
    <xf numFmtId="0" fontId="9" fillId="3" borderId="8" xfId="0" applyFont="1" applyFill="1" applyBorder="1" applyAlignment="1" applyProtection="1">
      <alignment horizontal="center" vertical="center" shrinkToFit="1"/>
      <protection locked="0"/>
    </xf>
    <xf numFmtId="0" fontId="9" fillId="3" borderId="7" xfId="0" applyFont="1" applyFill="1" applyBorder="1" applyAlignment="1" applyProtection="1">
      <alignment vertical="center" shrinkToFit="1"/>
      <protection locked="0"/>
    </xf>
    <xf numFmtId="0" fontId="9" fillId="3" borderId="10" xfId="0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vertical="center" shrinkToFi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2" borderId="41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 applyProtection="1">
      <alignment vertical="center" wrapText="1"/>
      <protection locked="0"/>
    </xf>
    <xf numFmtId="0" fontId="10" fillId="5" borderId="12" xfId="0" applyFont="1" applyFill="1" applyBorder="1" applyAlignment="1" applyProtection="1">
      <alignment vertical="center" wrapText="1" shrinkToFit="1"/>
      <protection locked="0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 shrinkToFit="1"/>
      <protection locked="0"/>
    </xf>
    <xf numFmtId="0" fontId="9" fillId="2" borderId="5" xfId="0" applyFont="1" applyFill="1" applyBorder="1" applyAlignment="1" applyProtection="1">
      <alignment vertical="center" shrinkToFit="1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2" borderId="35" xfId="0" applyFont="1" applyFill="1" applyBorder="1" applyAlignment="1" applyProtection="1">
      <alignment horizontal="center" vertical="center"/>
      <protection locked="0"/>
    </xf>
    <xf numFmtId="0" fontId="9" fillId="2" borderId="17" xfId="0" applyFont="1" applyFill="1" applyBorder="1" applyAlignment="1" applyProtection="1">
      <alignment vertical="center" shrinkToFit="1"/>
      <protection locked="0"/>
    </xf>
    <xf numFmtId="0" fontId="9" fillId="2" borderId="11" xfId="0" applyFont="1" applyFill="1" applyBorder="1" applyAlignment="1" applyProtection="1">
      <alignment vertical="center" wrapText="1"/>
      <protection locked="0"/>
    </xf>
    <xf numFmtId="0" fontId="10" fillId="5" borderId="11" xfId="0" applyFont="1" applyFill="1" applyBorder="1" applyAlignment="1" applyProtection="1">
      <alignment vertical="center" wrapText="1" shrinkToFit="1"/>
      <protection locked="0"/>
    </xf>
    <xf numFmtId="0" fontId="7" fillId="3" borderId="8" xfId="0" applyFont="1" applyFill="1" applyBorder="1" applyAlignment="1" applyProtection="1">
      <alignment vertical="center" wrapText="1"/>
      <protection locked="0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vertical="center" shrinkToFit="1"/>
      <protection locked="0"/>
    </xf>
    <xf numFmtId="0" fontId="10" fillId="0" borderId="4" xfId="0" applyFont="1" applyBorder="1" applyAlignment="1" applyProtection="1">
      <alignment horizontal="left" vertical="center" wrapText="1" shrinkToFit="1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9" fillId="5" borderId="10" xfId="0" applyFont="1" applyFill="1" applyBorder="1" applyAlignment="1" applyProtection="1">
      <alignment horizontal="center" vertical="center"/>
      <protection locked="0"/>
    </xf>
    <xf numFmtId="0" fontId="9" fillId="5" borderId="7" xfId="0" applyFont="1" applyFill="1" applyBorder="1" applyAlignment="1" applyProtection="1">
      <alignment horizontal="center" vertical="center"/>
      <protection locked="0"/>
    </xf>
    <xf numFmtId="0" fontId="9" fillId="5" borderId="7" xfId="0" applyFont="1" applyFill="1" applyBorder="1" applyAlignment="1" applyProtection="1">
      <alignment vertical="center" shrinkToFit="1"/>
      <protection locked="0"/>
    </xf>
    <xf numFmtId="0" fontId="9" fillId="5" borderId="4" xfId="0" applyFont="1" applyFill="1" applyBorder="1" applyAlignment="1" applyProtection="1">
      <alignment horizontal="center" vertical="center" wrapText="1"/>
      <protection locked="0"/>
    </xf>
    <xf numFmtId="0" fontId="9" fillId="5" borderId="10" xfId="0" applyFont="1" applyFill="1" applyBorder="1" applyAlignment="1" applyProtection="1">
      <alignment horizontal="center" vertical="center" wrapText="1"/>
      <protection locked="0"/>
    </xf>
    <xf numFmtId="0" fontId="9" fillId="5" borderId="38" xfId="0" applyFont="1" applyFill="1" applyBorder="1" applyAlignment="1" applyProtection="1">
      <alignment horizontal="center" vertical="center"/>
      <protection locked="0"/>
    </xf>
    <xf numFmtId="0" fontId="9" fillId="5" borderId="39" xfId="0" applyFont="1" applyFill="1" applyBorder="1" applyAlignment="1" applyProtection="1">
      <alignment horizontal="center" vertical="center"/>
      <protection locked="0"/>
    </xf>
    <xf numFmtId="0" fontId="9" fillId="5" borderId="40" xfId="0" applyFont="1" applyFill="1" applyBorder="1" applyAlignment="1" applyProtection="1">
      <alignment horizontal="center" vertical="center"/>
      <protection locked="0"/>
    </xf>
    <xf numFmtId="0" fontId="9" fillId="5" borderId="8" xfId="0" applyFont="1" applyFill="1" applyBorder="1" applyAlignment="1" applyProtection="1">
      <alignment horizontal="center" vertical="center"/>
      <protection locked="0"/>
    </xf>
    <xf numFmtId="0" fontId="7" fillId="5" borderId="8" xfId="0" applyFont="1" applyFill="1" applyBorder="1" applyAlignment="1" applyProtection="1">
      <alignment vertical="center" wrapText="1"/>
      <protection locked="0"/>
    </xf>
    <xf numFmtId="0" fontId="9" fillId="5" borderId="4" xfId="0" applyFont="1" applyFill="1" applyBorder="1" applyAlignment="1" applyProtection="1">
      <alignment vertical="center" wrapText="1"/>
      <protection locked="0"/>
    </xf>
    <xf numFmtId="0" fontId="7" fillId="5" borderId="4" xfId="0" applyFont="1" applyFill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10" fillId="3" borderId="4" xfId="0" applyFont="1" applyFill="1" applyBorder="1" applyAlignment="1" applyProtection="1">
      <alignment vertical="center"/>
      <protection locked="0"/>
    </xf>
    <xf numFmtId="0" fontId="9" fillId="0" borderId="16" xfId="0" applyFont="1" applyBorder="1" applyAlignment="1" applyProtection="1">
      <alignment vertical="center" shrinkToFit="1"/>
      <protection locked="0"/>
    </xf>
    <xf numFmtId="0" fontId="9" fillId="0" borderId="12" xfId="0" applyFont="1" applyBorder="1" applyAlignment="1" applyProtection="1">
      <alignment vertical="center" wrapText="1"/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0" fontId="9" fillId="4" borderId="10" xfId="0" applyFont="1" applyFill="1" applyBorder="1" applyAlignment="1" applyProtection="1">
      <alignment horizontal="center" vertical="center"/>
      <protection locked="0"/>
    </xf>
    <xf numFmtId="0" fontId="9" fillId="4" borderId="7" xfId="0" applyFont="1" applyFill="1" applyBorder="1" applyAlignment="1" applyProtection="1">
      <alignment horizontal="center" vertical="center"/>
      <protection locked="0"/>
    </xf>
    <xf numFmtId="0" fontId="9" fillId="4" borderId="7" xfId="0" applyFont="1" applyFill="1" applyBorder="1" applyAlignment="1" applyProtection="1">
      <alignment vertical="center" shrinkToFit="1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4" borderId="10" xfId="0" applyFont="1" applyFill="1" applyBorder="1" applyAlignment="1" applyProtection="1">
      <alignment horizontal="center" vertical="center" wrapText="1"/>
      <protection locked="0"/>
    </xf>
    <xf numFmtId="0" fontId="9" fillId="4" borderId="38" xfId="0" applyFont="1" applyFill="1" applyBorder="1" applyAlignment="1" applyProtection="1">
      <alignment horizontal="center" vertical="center"/>
      <protection locked="0"/>
    </xf>
    <xf numFmtId="0" fontId="9" fillId="4" borderId="39" xfId="0" applyFont="1" applyFill="1" applyBorder="1" applyAlignment="1" applyProtection="1">
      <alignment horizontal="center" vertical="center"/>
      <protection locked="0"/>
    </xf>
    <xf numFmtId="0" fontId="9" fillId="4" borderId="40" xfId="0" applyFont="1" applyFill="1" applyBorder="1" applyAlignment="1" applyProtection="1">
      <alignment horizontal="center" vertical="center"/>
      <protection locked="0"/>
    </xf>
    <xf numFmtId="0" fontId="9" fillId="4" borderId="8" xfId="0" applyFont="1" applyFill="1" applyBorder="1" applyAlignment="1" applyProtection="1">
      <alignment horizontal="center" vertical="center"/>
      <protection locked="0"/>
    </xf>
    <xf numFmtId="0" fontId="9" fillId="4" borderId="8" xfId="0" applyFont="1" applyFill="1" applyBorder="1" applyAlignment="1" applyProtection="1">
      <alignment vertical="center" shrinkToFit="1"/>
      <protection locked="0"/>
    </xf>
    <xf numFmtId="0" fontId="10" fillId="4" borderId="4" xfId="0" applyFont="1" applyFill="1" applyBorder="1" applyAlignment="1" applyProtection="1">
      <alignment vertical="center"/>
      <protection locked="0"/>
    </xf>
    <xf numFmtId="0" fontId="19" fillId="3" borderId="7" xfId="0" applyFont="1" applyFill="1" applyBorder="1" applyAlignment="1" applyProtection="1">
      <alignment horizontal="center" vertical="center"/>
      <protection locked="0"/>
    </xf>
    <xf numFmtId="0" fontId="19" fillId="3" borderId="7" xfId="0" applyFont="1" applyFill="1" applyBorder="1" applyAlignment="1" applyProtection="1">
      <alignment vertical="center" shrinkToFit="1"/>
      <protection locked="0"/>
    </xf>
    <xf numFmtId="0" fontId="19" fillId="3" borderId="4" xfId="0" applyFont="1" applyFill="1" applyBorder="1" applyAlignment="1" applyProtection="1">
      <alignment horizontal="center" vertical="center" wrapText="1"/>
      <protection locked="0"/>
    </xf>
    <xf numFmtId="0" fontId="19" fillId="3" borderId="10" xfId="0" applyFont="1" applyFill="1" applyBorder="1" applyAlignment="1" applyProtection="1">
      <alignment horizontal="center" vertical="center" wrapText="1"/>
      <protection locked="0"/>
    </xf>
    <xf numFmtId="0" fontId="19" fillId="3" borderId="38" xfId="0" applyFont="1" applyFill="1" applyBorder="1" applyAlignment="1" applyProtection="1">
      <alignment horizontal="center" vertical="center"/>
      <protection locked="0"/>
    </xf>
    <xf numFmtId="0" fontId="19" fillId="3" borderId="39" xfId="0" applyFont="1" applyFill="1" applyBorder="1" applyAlignment="1" applyProtection="1">
      <alignment horizontal="center" vertical="center"/>
      <protection locked="0"/>
    </xf>
    <xf numFmtId="0" fontId="19" fillId="3" borderId="40" xfId="0" applyFont="1" applyFill="1" applyBorder="1" applyAlignment="1" applyProtection="1">
      <alignment horizontal="center" vertical="center"/>
      <protection locked="0"/>
    </xf>
    <xf numFmtId="0" fontId="19" fillId="3" borderId="8" xfId="0" applyFont="1" applyFill="1" applyBorder="1" applyAlignment="1" applyProtection="1">
      <alignment horizontal="center" vertical="center"/>
      <protection locked="0"/>
    </xf>
    <xf numFmtId="0" fontId="20" fillId="3" borderId="8" xfId="0" applyFont="1" applyFill="1" applyBorder="1" applyAlignment="1" applyProtection="1">
      <alignment vertical="center" wrapText="1" shrinkToFit="1"/>
      <protection locked="0"/>
    </xf>
    <xf numFmtId="0" fontId="19" fillId="3" borderId="4" xfId="0" applyFont="1" applyFill="1" applyBorder="1" applyAlignment="1" applyProtection="1">
      <alignment vertical="center"/>
      <protection locked="0"/>
    </xf>
    <xf numFmtId="0" fontId="20" fillId="3" borderId="4" xfId="0" applyFont="1" applyFill="1" applyBorder="1" applyAlignment="1" applyProtection="1">
      <alignment horizontal="left" vertical="center" wrapText="1"/>
      <protection locked="0"/>
    </xf>
    <xf numFmtId="0" fontId="21" fillId="3" borderId="4" xfId="0" applyFont="1" applyFill="1" applyBorder="1" applyAlignment="1" applyProtection="1">
      <alignment vertical="center" wrapText="1" shrinkToFit="1"/>
      <protection locked="0"/>
    </xf>
    <xf numFmtId="0" fontId="10" fillId="3" borderId="4" xfId="0" applyFont="1" applyFill="1" applyBorder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horizontal="center" vertical="center" wrapText="1" shrinkToFit="1"/>
      <protection locked="0"/>
    </xf>
    <xf numFmtId="0" fontId="7" fillId="2" borderId="8" xfId="0" applyFont="1" applyFill="1" applyBorder="1" applyAlignment="1" applyProtection="1">
      <alignment vertical="center" wrapText="1"/>
      <protection locked="0"/>
    </xf>
    <xf numFmtId="0" fontId="9" fillId="2" borderId="10" xfId="0" applyFont="1" applyFill="1" applyBorder="1" applyAlignment="1" applyProtection="1">
      <alignment vertical="center" shrinkToFit="1"/>
      <protection locked="0"/>
    </xf>
    <xf numFmtId="0" fontId="11" fillId="0" borderId="39" xfId="0" applyFont="1" applyBorder="1" applyAlignment="1" applyProtection="1">
      <alignment horizontal="center" vertical="center"/>
      <protection locked="0"/>
    </xf>
    <xf numFmtId="0" fontId="9" fillId="3" borderId="4" xfId="0" applyFont="1" applyFill="1" applyBorder="1" applyAlignment="1" applyProtection="1">
      <alignment vertical="center" shrinkToFit="1"/>
      <protection locked="0"/>
    </xf>
    <xf numFmtId="0" fontId="9" fillId="3" borderId="4" xfId="0" applyFont="1" applyFill="1" applyBorder="1" applyAlignment="1" applyProtection="1">
      <alignment vertical="center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0" fontId="9" fillId="0" borderId="31" xfId="0" applyFont="1" applyBorder="1" applyAlignment="1" applyProtection="1">
      <alignment vertical="center" shrinkToFit="1"/>
      <protection locked="0"/>
    </xf>
    <xf numFmtId="0" fontId="9" fillId="0" borderId="45" xfId="0" applyFont="1" applyBorder="1" applyAlignment="1" applyProtection="1">
      <alignment horizontal="center" vertical="center" wrapText="1"/>
      <protection locked="0"/>
    </xf>
    <xf numFmtId="0" fontId="9" fillId="0" borderId="46" xfId="0" applyFont="1" applyBorder="1" applyAlignment="1" applyProtection="1">
      <alignment horizontal="center" vertical="center"/>
      <protection locked="0"/>
    </xf>
    <xf numFmtId="0" fontId="9" fillId="0" borderId="30" xfId="0" applyFont="1" applyBorder="1" applyAlignment="1" applyProtection="1">
      <alignment horizontal="center" vertical="center"/>
      <protection locked="0"/>
    </xf>
    <xf numFmtId="0" fontId="7" fillId="2" borderId="27" xfId="0" applyFont="1" applyFill="1" applyBorder="1" applyAlignment="1" applyProtection="1">
      <alignment vertical="center" wrapText="1"/>
      <protection locked="0"/>
    </xf>
    <xf numFmtId="0" fontId="9" fillId="0" borderId="29" xfId="0" applyFont="1" applyBorder="1" applyAlignment="1" applyProtection="1">
      <alignment vertical="center"/>
      <protection locked="0"/>
    </xf>
    <xf numFmtId="0" fontId="7" fillId="0" borderId="29" xfId="0" applyFont="1" applyBorder="1" applyAlignment="1" applyProtection="1">
      <alignment horizontal="left" vertical="center" wrapText="1"/>
      <protection locked="0"/>
    </xf>
    <xf numFmtId="0" fontId="10" fillId="0" borderId="31" xfId="0" applyFont="1" applyBorder="1" applyAlignment="1" applyProtection="1">
      <alignment vertical="center" wrapText="1" shrinkToFit="1"/>
      <protection locked="0"/>
    </xf>
    <xf numFmtId="0" fontId="9" fillId="0" borderId="45" xfId="0" applyFont="1" applyBorder="1" applyAlignment="1" applyProtection="1">
      <alignment vertical="center" wrapText="1" shrinkToFit="1"/>
      <protection locked="0"/>
    </xf>
    <xf numFmtId="0" fontId="9" fillId="0" borderId="28" xfId="0" applyFont="1" applyBorder="1" applyAlignment="1" applyProtection="1">
      <alignment horizontal="center" vertical="center" wrapText="1" shrinkToFit="1"/>
      <protection locked="0"/>
    </xf>
    <xf numFmtId="0" fontId="9" fillId="0" borderId="29" xfId="0" applyFont="1" applyBorder="1" applyAlignment="1" applyProtection="1">
      <alignment horizontal="center" vertical="center" wrapText="1"/>
      <protection locked="0"/>
    </xf>
    <xf numFmtId="0" fontId="7" fillId="2" borderId="68" xfId="0" applyFont="1" applyFill="1" applyBorder="1" applyAlignment="1" applyProtection="1">
      <alignment vertical="center" wrapText="1"/>
      <protection locked="0"/>
    </xf>
    <xf numFmtId="0" fontId="9" fillId="0" borderId="28" xfId="0" applyFont="1" applyBorder="1" applyAlignment="1" applyProtection="1">
      <alignment vertical="center" wrapText="1"/>
      <protection locked="0"/>
    </xf>
    <xf numFmtId="0" fontId="15" fillId="0" borderId="47" xfId="0" applyFont="1" applyBorder="1" applyAlignment="1" applyProtection="1">
      <alignment vertical="center" wrapText="1" shrinkToFit="1"/>
      <protection locked="0"/>
    </xf>
    <xf numFmtId="0" fontId="15" fillId="0" borderId="26" xfId="0" applyFont="1" applyBorder="1" applyAlignment="1" applyProtection="1">
      <alignment horizontal="center" vertical="center" wrapText="1" shrinkToFit="1"/>
      <protection locked="0"/>
    </xf>
    <xf numFmtId="0" fontId="15" fillId="0" borderId="51" xfId="0" applyFont="1" applyBorder="1" applyAlignment="1" applyProtection="1">
      <alignment horizontal="center" vertical="center" wrapText="1"/>
      <protection locked="0"/>
    </xf>
    <xf numFmtId="0" fontId="15" fillId="0" borderId="47" xfId="0" applyFont="1" applyBorder="1" applyAlignment="1" applyProtection="1">
      <alignment horizontal="center" vertical="center" wrapText="1"/>
      <protection locked="0"/>
    </xf>
    <xf numFmtId="0" fontId="15" fillId="0" borderId="41" xfId="0" applyFont="1" applyBorder="1" applyAlignment="1" applyProtection="1">
      <alignment horizontal="center" vertical="center"/>
      <protection locked="0"/>
    </xf>
    <xf numFmtId="0" fontId="15" fillId="0" borderId="42" xfId="0" applyFont="1" applyBorder="1" applyAlignment="1" applyProtection="1">
      <alignment horizontal="center" vertical="center"/>
      <protection locked="0"/>
    </xf>
    <xf numFmtId="0" fontId="15" fillId="0" borderId="43" xfId="0" applyFont="1" applyBorder="1" applyAlignment="1" applyProtection="1">
      <alignment horizontal="center" vertical="center"/>
      <protection locked="0"/>
    </xf>
    <xf numFmtId="0" fontId="15" fillId="0" borderId="50" xfId="0" applyFont="1" applyBorder="1" applyAlignment="1" applyProtection="1">
      <alignment horizontal="center" vertical="center"/>
      <protection locked="0"/>
    </xf>
    <xf numFmtId="0" fontId="15" fillId="0" borderId="52" xfId="0" applyFont="1" applyBorder="1" applyAlignment="1" applyProtection="1">
      <alignment horizontal="center" vertical="center"/>
      <protection locked="0"/>
    </xf>
    <xf numFmtId="0" fontId="16" fillId="2" borderId="53" xfId="0" applyFont="1" applyFill="1" applyBorder="1" applyAlignment="1" applyProtection="1">
      <alignment vertical="center" wrapText="1"/>
      <protection locked="0"/>
    </xf>
    <xf numFmtId="0" fontId="15" fillId="0" borderId="26" xfId="0" applyFont="1" applyBorder="1" applyAlignment="1" applyProtection="1">
      <alignment vertical="center" wrapText="1"/>
      <protection locked="0"/>
    </xf>
    <xf numFmtId="0" fontId="16" fillId="0" borderId="51" xfId="0" applyFont="1" applyBorder="1" applyAlignment="1" applyProtection="1">
      <alignment horizontal="left" vertical="center" wrapText="1"/>
      <protection locked="0"/>
    </xf>
    <xf numFmtId="0" fontId="17" fillId="0" borderId="54" xfId="0" applyFont="1" applyBorder="1" applyAlignment="1" applyProtection="1">
      <alignment vertical="center" wrapText="1" shrinkToFi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0" borderId="3" xfId="0" applyFont="1" applyBorder="1" applyAlignment="1" applyProtection="1">
      <alignment vertical="center" wrapText="1"/>
      <protection locked="0"/>
    </xf>
    <xf numFmtId="0" fontId="8" fillId="0" borderId="11" xfId="0" applyFont="1" applyBorder="1" applyAlignment="1" applyProtection="1">
      <alignment vertical="center"/>
      <protection locked="0"/>
    </xf>
    <xf numFmtId="0" fontId="10" fillId="0" borderId="11" xfId="0" applyFont="1" applyBorder="1" applyAlignment="1" applyProtection="1">
      <alignment horizontal="left" vertical="center" wrapText="1" shrinkToFit="1"/>
      <protection locked="0"/>
    </xf>
    <xf numFmtId="0" fontId="8" fillId="0" borderId="4" xfId="0" applyFont="1" applyBorder="1" applyAlignment="1" applyProtection="1">
      <alignment vertical="center"/>
      <protection locked="0"/>
    </xf>
    <xf numFmtId="0" fontId="12" fillId="0" borderId="4" xfId="0" applyFont="1" applyBorder="1" applyAlignment="1" applyProtection="1">
      <alignment horizontal="left" vertical="center" wrapText="1" shrinkToFit="1"/>
      <protection locked="0"/>
    </xf>
    <xf numFmtId="0" fontId="9" fillId="0" borderId="12" xfId="0" applyFont="1" applyBorder="1" applyAlignment="1" applyProtection="1">
      <alignment vertical="center" wrapText="1" shrinkToFit="1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vertical="center" shrinkToFit="1"/>
      <protection locked="0"/>
    </xf>
    <xf numFmtId="0" fontId="14" fillId="0" borderId="12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 applyProtection="1">
      <alignment horizontal="left" vertical="center" wrapText="1" shrinkToFit="1"/>
      <protection locked="0"/>
    </xf>
    <xf numFmtId="0" fontId="9" fillId="0" borderId="9" xfId="0" applyFont="1" applyBorder="1" applyAlignment="1" applyProtection="1">
      <alignment vertical="center"/>
      <protection locked="0"/>
    </xf>
    <xf numFmtId="0" fontId="8" fillId="0" borderId="9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2" borderId="11" xfId="0" applyFont="1" applyFill="1" applyBorder="1" applyAlignment="1" applyProtection="1">
      <alignment vertical="center" shrinkToFit="1"/>
      <protection locked="0"/>
    </xf>
    <xf numFmtId="0" fontId="9" fillId="2" borderId="35" xfId="0" applyFont="1" applyFill="1" applyBorder="1" applyAlignment="1" applyProtection="1">
      <alignment horizontal="center" vertical="center" wrapText="1"/>
      <protection locked="0"/>
    </xf>
    <xf numFmtId="0" fontId="9" fillId="2" borderId="36" xfId="0" applyFont="1" applyFill="1" applyBorder="1" applyAlignment="1" applyProtection="1">
      <alignment horizontal="center" vertical="center" wrapText="1"/>
      <protection locked="0"/>
    </xf>
    <xf numFmtId="0" fontId="9" fillId="2" borderId="37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/>
      <protection locked="0"/>
    </xf>
    <xf numFmtId="0" fontId="9" fillId="2" borderId="17" xfId="0" applyFont="1" applyFill="1" applyBorder="1" applyAlignment="1" applyProtection="1">
      <alignment vertical="center"/>
      <protection locked="0"/>
    </xf>
    <xf numFmtId="0" fontId="8" fillId="2" borderId="11" xfId="0" applyFont="1" applyFill="1" applyBorder="1" applyAlignment="1" applyProtection="1">
      <alignment horizontal="left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38" xfId="0" applyFont="1" applyFill="1" applyBorder="1" applyAlignment="1" applyProtection="1">
      <alignment horizontal="center" vertical="center" wrapText="1"/>
      <protection locked="0"/>
    </xf>
    <xf numFmtId="0" fontId="9" fillId="2" borderId="39" xfId="0" applyFont="1" applyFill="1" applyBorder="1" applyAlignment="1" applyProtection="1">
      <alignment horizontal="center" vertical="center" wrapText="1"/>
      <protection locked="0"/>
    </xf>
    <xf numFmtId="0" fontId="9" fillId="2" borderId="40" xfId="0" applyFont="1" applyFill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 applyProtection="1">
      <alignment vertical="center"/>
      <protection locked="0"/>
    </xf>
    <xf numFmtId="0" fontId="8" fillId="2" borderId="4" xfId="0" applyFont="1" applyFill="1" applyBorder="1" applyAlignment="1" applyProtection="1">
      <alignment horizontal="left" vertical="center"/>
      <protection locked="0"/>
    </xf>
    <xf numFmtId="0" fontId="9" fillId="3" borderId="38" xfId="0" applyFont="1" applyFill="1" applyBorder="1" applyAlignment="1" applyProtection="1">
      <alignment horizontal="center" vertical="center" wrapText="1"/>
      <protection locked="0"/>
    </xf>
    <xf numFmtId="0" fontId="9" fillId="3" borderId="39" xfId="0" applyFont="1" applyFill="1" applyBorder="1" applyAlignment="1" applyProtection="1">
      <alignment horizontal="center" vertical="center" wrapText="1"/>
      <protection locked="0"/>
    </xf>
    <xf numFmtId="0" fontId="9" fillId="3" borderId="40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vertical="center"/>
      <protection locked="0"/>
    </xf>
    <xf numFmtId="0" fontId="8" fillId="3" borderId="4" xfId="0" applyFont="1" applyFill="1" applyBorder="1" applyAlignment="1" applyProtection="1">
      <alignment horizontal="left" vertical="center"/>
      <protection locked="0"/>
    </xf>
    <xf numFmtId="0" fontId="10" fillId="3" borderId="4" xfId="0" applyFont="1" applyFill="1" applyBorder="1" applyAlignment="1" applyProtection="1">
      <alignment horizontal="left" vertical="center" wrapText="1" shrinkToFit="1"/>
      <protection locked="0"/>
    </xf>
    <xf numFmtId="0" fontId="9" fillId="0" borderId="38" xfId="0" applyFont="1" applyBorder="1" applyAlignment="1" applyProtection="1">
      <alignment horizontal="center" vertical="center" wrapText="1"/>
      <protection locked="0"/>
    </xf>
    <xf numFmtId="0" fontId="9" fillId="0" borderId="39" xfId="0" applyFont="1" applyBorder="1" applyAlignment="1" applyProtection="1">
      <alignment horizontal="center" vertical="center" wrapText="1"/>
      <protection locked="0"/>
    </xf>
    <xf numFmtId="0" fontId="9" fillId="0" borderId="40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vertical="center"/>
      <protection locked="0"/>
    </xf>
    <xf numFmtId="0" fontId="10" fillId="3" borderId="4" xfId="0" applyFont="1" applyFill="1" applyBorder="1" applyAlignment="1" applyProtection="1">
      <alignment horizontal="left" vertical="center"/>
      <protection locked="0"/>
    </xf>
    <xf numFmtId="0" fontId="9" fillId="4" borderId="4" xfId="0" applyFont="1" applyFill="1" applyBorder="1" applyAlignment="1" applyProtection="1">
      <alignment vertical="center" shrinkToFit="1"/>
      <protection locked="0"/>
    </xf>
    <xf numFmtId="0" fontId="9" fillId="4" borderId="4" xfId="0" applyFont="1" applyFill="1" applyBorder="1" applyAlignment="1" applyProtection="1">
      <alignment horizontal="center" vertical="center"/>
      <protection locked="0"/>
    </xf>
    <xf numFmtId="0" fontId="9" fillId="4" borderId="8" xfId="0" applyFont="1" applyFill="1" applyBorder="1" applyAlignment="1" applyProtection="1">
      <alignment vertical="center"/>
      <protection locked="0"/>
    </xf>
    <xf numFmtId="0" fontId="11" fillId="4" borderId="4" xfId="0" applyFont="1" applyFill="1" applyBorder="1" applyAlignment="1" applyProtection="1">
      <alignment vertical="center" wrapText="1"/>
      <protection locked="0"/>
    </xf>
    <xf numFmtId="0" fontId="10" fillId="4" borderId="4" xfId="0" applyFont="1" applyFill="1" applyBorder="1" applyAlignment="1" applyProtection="1">
      <alignment horizontal="left" vertical="center"/>
      <protection locked="0"/>
    </xf>
    <xf numFmtId="0" fontId="8" fillId="2" borderId="4" xfId="0" applyFont="1" applyFill="1" applyBorder="1" applyAlignment="1" applyProtection="1">
      <alignment vertical="center"/>
      <protection locked="0"/>
    </xf>
    <xf numFmtId="0" fontId="8" fillId="2" borderId="4" xfId="0" applyFont="1" applyFill="1" applyBorder="1" applyAlignment="1" applyProtection="1">
      <alignment vertical="center" wrapText="1" shrinkToFit="1"/>
      <protection locked="0"/>
    </xf>
    <xf numFmtId="0" fontId="9" fillId="5" borderId="19" xfId="0" applyFont="1" applyFill="1" applyBorder="1" applyAlignment="1" applyProtection="1">
      <alignment horizontal="center" vertical="center" shrinkToFit="1"/>
      <protection locked="0"/>
    </xf>
    <xf numFmtId="0" fontId="9" fillId="5" borderId="16" xfId="0" applyFont="1" applyFill="1" applyBorder="1" applyAlignment="1" applyProtection="1">
      <alignment horizontal="center" vertical="center" shrinkToFit="1"/>
      <protection locked="0"/>
    </xf>
    <xf numFmtId="0" fontId="9" fillId="5" borderId="13" xfId="0" applyFont="1" applyFill="1" applyBorder="1" applyAlignment="1" applyProtection="1">
      <alignment horizontal="center" vertical="center" shrinkToFit="1"/>
      <protection locked="0"/>
    </xf>
    <xf numFmtId="0" fontId="9" fillId="5" borderId="12" xfId="0" applyFont="1" applyFill="1" applyBorder="1" applyAlignment="1" applyProtection="1">
      <alignment vertical="center" wrapText="1" shrinkToFit="1"/>
      <protection locked="0"/>
    </xf>
    <xf numFmtId="0" fontId="9" fillId="5" borderId="19" xfId="0" applyFont="1" applyFill="1" applyBorder="1" applyAlignment="1" applyProtection="1">
      <alignment horizontal="center" vertical="center" wrapText="1"/>
      <protection locked="0"/>
    </xf>
    <xf numFmtId="0" fontId="9" fillId="5" borderId="19" xfId="0" applyFont="1" applyFill="1" applyBorder="1" applyAlignment="1" applyProtection="1">
      <alignment horizontal="center" vertical="center"/>
      <protection locked="0"/>
    </xf>
    <xf numFmtId="0" fontId="9" fillId="5" borderId="41" xfId="0" applyFont="1" applyFill="1" applyBorder="1" applyAlignment="1" applyProtection="1">
      <alignment horizontal="center" vertical="center"/>
      <protection locked="0"/>
    </xf>
    <xf numFmtId="0" fontId="9" fillId="5" borderId="42" xfId="0" applyFont="1" applyFill="1" applyBorder="1" applyAlignment="1" applyProtection="1">
      <alignment horizontal="center" vertical="center"/>
      <protection locked="0"/>
    </xf>
    <xf numFmtId="0" fontId="9" fillId="5" borderId="43" xfId="0" applyFont="1" applyFill="1" applyBorder="1" applyAlignment="1" applyProtection="1">
      <alignment horizontal="center" vertical="center"/>
      <protection locked="0"/>
    </xf>
    <xf numFmtId="0" fontId="9" fillId="5" borderId="13" xfId="0" applyFont="1" applyFill="1" applyBorder="1" applyAlignment="1" applyProtection="1">
      <alignment horizontal="center" vertical="center"/>
      <protection locked="0"/>
    </xf>
    <xf numFmtId="0" fontId="9" fillId="5" borderId="13" xfId="0" applyFont="1" applyFill="1" applyBorder="1" applyAlignment="1" applyProtection="1">
      <alignment vertical="center"/>
      <protection locked="0"/>
    </xf>
    <xf numFmtId="0" fontId="9" fillId="5" borderId="12" xfId="0" applyFont="1" applyFill="1" applyBorder="1" applyAlignment="1" applyProtection="1">
      <alignment vertical="center" wrapText="1"/>
      <protection locked="0"/>
    </xf>
    <xf numFmtId="0" fontId="7" fillId="5" borderId="12" xfId="0" applyFont="1" applyFill="1" applyBorder="1" applyAlignment="1" applyProtection="1">
      <alignment horizontal="left" vertical="center" wrapText="1"/>
      <protection locked="0"/>
    </xf>
    <xf numFmtId="0" fontId="10" fillId="5" borderId="12" xfId="0" applyFont="1" applyFill="1" applyBorder="1" applyAlignment="1" applyProtection="1">
      <alignment horizontal="left" vertical="center" wrapText="1" shrinkToFit="1"/>
      <protection locked="0"/>
    </xf>
    <xf numFmtId="0" fontId="9" fillId="4" borderId="38" xfId="0" applyFont="1" applyFill="1" applyBorder="1" applyAlignment="1" applyProtection="1">
      <alignment horizontal="center" vertical="center" wrapText="1"/>
      <protection locked="0"/>
    </xf>
    <xf numFmtId="0" fontId="9" fillId="4" borderId="39" xfId="0" applyFont="1" applyFill="1" applyBorder="1" applyAlignment="1" applyProtection="1">
      <alignment horizontal="center" vertical="center" wrapText="1"/>
      <protection locked="0"/>
    </xf>
    <xf numFmtId="0" fontId="9" fillId="4" borderId="40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left" vertical="center" wrapText="1"/>
      <protection locked="0"/>
    </xf>
    <xf numFmtId="0" fontId="9" fillId="5" borderId="4" xfId="0" applyFont="1" applyFill="1" applyBorder="1" applyAlignment="1" applyProtection="1">
      <alignment vertical="center" shrinkToFit="1"/>
      <protection locked="0"/>
    </xf>
    <xf numFmtId="0" fontId="9" fillId="5" borderId="4" xfId="0" applyFont="1" applyFill="1" applyBorder="1" applyAlignment="1" applyProtection="1">
      <alignment horizontal="center" vertical="center"/>
      <protection locked="0"/>
    </xf>
    <xf numFmtId="0" fontId="9" fillId="5" borderId="8" xfId="0" applyFont="1" applyFill="1" applyBorder="1" applyAlignment="1" applyProtection="1">
      <alignment vertical="center"/>
      <protection locked="0"/>
    </xf>
    <xf numFmtId="0" fontId="11" fillId="5" borderId="4" xfId="0" applyFont="1" applyFill="1" applyBorder="1" applyAlignment="1" applyProtection="1">
      <alignment vertical="center" wrapText="1"/>
      <protection locked="0"/>
    </xf>
    <xf numFmtId="0" fontId="10" fillId="5" borderId="4" xfId="0" applyFont="1" applyFill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horizontal="left" vertical="center" wrapText="1" shrinkToFit="1"/>
      <protection locked="0"/>
    </xf>
    <xf numFmtId="0" fontId="9" fillId="4" borderId="4" xfId="0" applyFont="1" applyFill="1" applyBorder="1" applyAlignment="1" applyProtection="1">
      <alignment vertical="center" wrapText="1"/>
      <protection locked="0"/>
    </xf>
    <xf numFmtId="0" fontId="9" fillId="2" borderId="58" xfId="0" applyFont="1" applyFill="1" applyBorder="1" applyAlignment="1" applyProtection="1">
      <alignment horizontal="center" vertical="center"/>
      <protection locked="0"/>
    </xf>
    <xf numFmtId="0" fontId="9" fillId="2" borderId="57" xfId="0" applyFont="1" applyFill="1" applyBorder="1" applyAlignment="1" applyProtection="1">
      <alignment vertical="center" shrinkToFit="1"/>
      <protection locked="0"/>
    </xf>
    <xf numFmtId="0" fontId="9" fillId="2" borderId="59" xfId="0" applyFont="1" applyFill="1" applyBorder="1" applyAlignment="1" applyProtection="1">
      <alignment horizontal="center" vertical="center" wrapText="1"/>
      <protection locked="0"/>
    </xf>
    <xf numFmtId="0" fontId="9" fillId="2" borderId="60" xfId="0" applyFont="1" applyFill="1" applyBorder="1" applyAlignment="1" applyProtection="1">
      <alignment horizontal="center" vertical="center"/>
      <protection locked="0"/>
    </xf>
    <xf numFmtId="0" fontId="9" fillId="2" borderId="61" xfId="0" applyFont="1" applyFill="1" applyBorder="1" applyAlignment="1" applyProtection="1">
      <alignment horizontal="center" vertical="center"/>
      <protection locked="0"/>
    </xf>
    <xf numFmtId="0" fontId="9" fillId="2" borderId="62" xfId="0" applyFont="1" applyFill="1" applyBorder="1" applyAlignment="1" applyProtection="1">
      <alignment horizontal="center" vertical="center"/>
      <protection locked="0"/>
    </xf>
    <xf numFmtId="0" fontId="9" fillId="2" borderId="63" xfId="0" applyFont="1" applyFill="1" applyBorder="1" applyAlignment="1" applyProtection="1">
      <alignment horizontal="center" vertical="center"/>
      <protection locked="0"/>
    </xf>
    <xf numFmtId="0" fontId="9" fillId="2" borderId="60" xfId="0" applyFont="1" applyFill="1" applyBorder="1" applyAlignment="1" applyProtection="1">
      <alignment vertical="center"/>
      <protection locked="0"/>
    </xf>
    <xf numFmtId="0" fontId="8" fillId="2" borderId="60" xfId="0" applyFont="1" applyFill="1" applyBorder="1" applyAlignment="1" applyProtection="1">
      <alignment horizontal="left" vertical="center"/>
      <protection locked="0"/>
    </xf>
    <xf numFmtId="0" fontId="7" fillId="0" borderId="60" xfId="0" applyFont="1" applyBorder="1" applyAlignment="1" applyProtection="1">
      <alignment horizontal="left" vertical="center" wrapText="1"/>
      <protection locked="0"/>
    </xf>
    <xf numFmtId="0" fontId="10" fillId="0" borderId="64" xfId="0" applyFont="1" applyBorder="1" applyAlignment="1" applyProtection="1">
      <alignment horizontal="left" vertical="center" wrapText="1" shrinkToFit="1"/>
      <protection locked="0"/>
    </xf>
    <xf numFmtId="0" fontId="9" fillId="5" borderId="48" xfId="0" applyFont="1" applyFill="1" applyBorder="1" applyAlignment="1" applyProtection="1">
      <alignment horizontal="center" vertical="center" shrinkToFit="1"/>
      <protection locked="0"/>
    </xf>
    <xf numFmtId="0" fontId="9" fillId="5" borderId="25" xfId="0" applyFont="1" applyFill="1" applyBorder="1" applyAlignment="1" applyProtection="1">
      <alignment horizontal="center" vertical="center" shrinkToFit="1"/>
      <protection locked="0"/>
    </xf>
    <xf numFmtId="0" fontId="9" fillId="5" borderId="49" xfId="0" applyFont="1" applyFill="1" applyBorder="1" applyAlignment="1" applyProtection="1">
      <alignment horizontal="center" vertical="center" shrinkToFit="1"/>
      <protection locked="0"/>
    </xf>
    <xf numFmtId="0" fontId="9" fillId="5" borderId="55" xfId="0" applyFont="1" applyFill="1" applyBorder="1" applyAlignment="1" applyProtection="1">
      <alignment vertical="center" wrapText="1" shrinkToFit="1"/>
      <protection locked="0"/>
    </xf>
    <xf numFmtId="0" fontId="9" fillId="5" borderId="48" xfId="0" applyFont="1" applyFill="1" applyBorder="1" applyAlignment="1" applyProtection="1">
      <alignment horizontal="center" vertical="center" wrapText="1"/>
      <protection locked="0"/>
    </xf>
    <xf numFmtId="0" fontId="9" fillId="5" borderId="48" xfId="0" applyFont="1" applyFill="1" applyBorder="1" applyAlignment="1" applyProtection="1">
      <alignment horizontal="center" vertical="center"/>
      <protection locked="0"/>
    </xf>
    <xf numFmtId="0" fontId="9" fillId="2" borderId="55" xfId="0" applyFont="1" applyFill="1" applyBorder="1" applyAlignment="1" applyProtection="1">
      <alignment horizontal="center" vertical="center"/>
      <protection locked="0"/>
    </xf>
    <xf numFmtId="0" fontId="9" fillId="5" borderId="65" xfId="0" applyFont="1" applyFill="1" applyBorder="1" applyAlignment="1" applyProtection="1">
      <alignment horizontal="center" vertical="center"/>
      <protection locked="0"/>
    </xf>
    <xf numFmtId="0" fontId="9" fillId="5" borderId="66" xfId="0" applyFont="1" applyFill="1" applyBorder="1" applyAlignment="1" applyProtection="1">
      <alignment horizontal="center" vertical="center"/>
      <protection locked="0"/>
    </xf>
    <xf numFmtId="0" fontId="9" fillId="5" borderId="67" xfId="0" applyFont="1" applyFill="1" applyBorder="1" applyAlignment="1" applyProtection="1">
      <alignment horizontal="center" vertical="center"/>
      <protection locked="0"/>
    </xf>
    <xf numFmtId="0" fontId="9" fillId="5" borderId="55" xfId="0" applyFont="1" applyFill="1" applyBorder="1" applyAlignment="1" applyProtection="1">
      <alignment horizontal="center" vertical="center"/>
      <protection locked="0"/>
    </xf>
    <xf numFmtId="0" fontId="9" fillId="2" borderId="48" xfId="0" applyFont="1" applyFill="1" applyBorder="1" applyAlignment="1" applyProtection="1">
      <alignment horizontal="center" vertical="center"/>
      <protection locked="0"/>
    </xf>
    <xf numFmtId="0" fontId="9" fillId="5" borderId="49" xfId="0" applyFont="1" applyFill="1" applyBorder="1" applyAlignment="1" applyProtection="1">
      <alignment vertical="center"/>
      <protection locked="0"/>
    </xf>
    <xf numFmtId="0" fontId="9" fillId="5" borderId="55" xfId="0" applyFont="1" applyFill="1" applyBorder="1" applyAlignment="1" applyProtection="1">
      <alignment vertical="center" wrapText="1"/>
      <protection locked="0"/>
    </xf>
    <xf numFmtId="0" fontId="7" fillId="5" borderId="55" xfId="0" applyFont="1" applyFill="1" applyBorder="1" applyAlignment="1" applyProtection="1">
      <alignment horizontal="left" vertical="center" wrapText="1"/>
      <protection locked="0"/>
    </xf>
    <xf numFmtId="0" fontId="10" fillId="5" borderId="55" xfId="0" applyFont="1" applyFill="1" applyBorder="1" applyAlignment="1" applyProtection="1">
      <alignment horizontal="left" vertical="center" wrapText="1" shrinkToFit="1"/>
      <protection locked="0"/>
    </xf>
    <xf numFmtId="0" fontId="15" fillId="3" borderId="4" xfId="0" applyFont="1" applyFill="1" applyBorder="1" applyAlignment="1" applyProtection="1">
      <alignment vertical="center" wrapText="1"/>
      <protection locked="0"/>
    </xf>
    <xf numFmtId="0" fontId="23" fillId="3" borderId="4" xfId="0" applyFont="1" applyFill="1" applyBorder="1" applyAlignment="1" applyProtection="1">
      <alignment horizontal="center" vertical="center" wrapText="1"/>
      <protection locked="0"/>
    </xf>
    <xf numFmtId="0" fontId="23" fillId="3" borderId="10" xfId="0" applyFont="1" applyFill="1" applyBorder="1" applyAlignment="1" applyProtection="1">
      <alignment horizontal="center" vertical="center" wrapText="1"/>
      <protection locked="0"/>
    </xf>
    <xf numFmtId="0" fontId="23" fillId="3" borderId="10" xfId="0" applyFont="1" applyFill="1" applyBorder="1" applyAlignment="1" applyProtection="1">
      <alignment horizontal="center" vertical="center"/>
      <protection locked="0"/>
    </xf>
    <xf numFmtId="0" fontId="23" fillId="3" borderId="38" xfId="0" applyFont="1" applyFill="1" applyBorder="1" applyAlignment="1" applyProtection="1">
      <alignment horizontal="center" vertical="center"/>
      <protection locked="0"/>
    </xf>
    <xf numFmtId="0" fontId="23" fillId="3" borderId="39" xfId="0" applyFont="1" applyFill="1" applyBorder="1" applyAlignment="1" applyProtection="1">
      <alignment horizontal="center" vertical="center"/>
      <protection locked="0"/>
    </xf>
    <xf numFmtId="0" fontId="23" fillId="3" borderId="40" xfId="0" applyFont="1" applyFill="1" applyBorder="1" applyAlignment="1" applyProtection="1">
      <alignment horizontal="center" vertical="center"/>
      <protection locked="0"/>
    </xf>
    <xf numFmtId="0" fontId="24" fillId="3" borderId="4" xfId="0" applyFont="1" applyFill="1" applyBorder="1" applyAlignment="1" applyProtection="1">
      <alignment horizontal="left" vertical="center" wrapText="1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 wrapText="1" shrinkToFit="1"/>
      <protection locked="0"/>
    </xf>
    <xf numFmtId="0" fontId="8" fillId="0" borderId="20" xfId="0" applyFont="1" applyBorder="1" applyAlignment="1" applyProtection="1">
      <alignment horizontal="center" vertical="center" wrapText="1" shrinkToFit="1"/>
      <protection locked="0"/>
    </xf>
    <xf numFmtId="0" fontId="9" fillId="2" borderId="57" xfId="0" applyFont="1" applyFill="1" applyBorder="1" applyAlignment="1" applyProtection="1">
      <alignment horizontal="center" vertical="center"/>
      <protection locked="0"/>
    </xf>
    <xf numFmtId="0" fontId="9" fillId="2" borderId="58" xfId="0" applyFont="1" applyFill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4" borderId="10" xfId="0" applyFont="1" applyFill="1" applyBorder="1" applyAlignment="1" applyProtection="1">
      <alignment horizontal="center" vertical="center" shrinkToFit="1"/>
      <protection locked="0"/>
    </xf>
    <xf numFmtId="0" fontId="9" fillId="4" borderId="7" xfId="0" applyFont="1" applyFill="1" applyBorder="1" applyAlignment="1" applyProtection="1">
      <alignment horizontal="center" vertical="center" shrinkToFit="1"/>
      <protection locked="0"/>
    </xf>
    <xf numFmtId="0" fontId="9" fillId="4" borderId="8" xfId="0" applyFont="1" applyFill="1" applyBorder="1" applyAlignment="1" applyProtection="1">
      <alignment horizontal="center" vertical="center" shrinkToFit="1"/>
      <protection locked="0"/>
    </xf>
    <xf numFmtId="0" fontId="9" fillId="2" borderId="10" xfId="0" applyFont="1" applyFill="1" applyBorder="1" applyAlignment="1" applyProtection="1">
      <alignment horizontal="center" vertical="center" shrinkToFit="1"/>
      <protection locked="0"/>
    </xf>
    <xf numFmtId="0" fontId="9" fillId="2" borderId="7" xfId="0" applyFont="1" applyFill="1" applyBorder="1" applyAlignment="1" applyProtection="1">
      <alignment horizontal="center" vertical="center" shrinkToFit="1"/>
      <protection locked="0"/>
    </xf>
    <xf numFmtId="0" fontId="9" fillId="2" borderId="8" xfId="0" applyFont="1" applyFill="1" applyBorder="1" applyAlignment="1" applyProtection="1">
      <alignment horizontal="center" vertical="center" shrinkToFit="1"/>
      <protection locked="0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horizontal="center" vertical="center" shrinkToFit="1"/>
      <protection locked="0"/>
    </xf>
    <xf numFmtId="0" fontId="9" fillId="0" borderId="8" xfId="0" applyFont="1" applyBorder="1" applyAlignment="1" applyProtection="1">
      <alignment horizontal="center" vertical="center" shrinkToFit="1"/>
      <protection locked="0"/>
    </xf>
    <xf numFmtId="0" fontId="9" fillId="3" borderId="10" xfId="0" applyFont="1" applyFill="1" applyBorder="1" applyAlignment="1" applyProtection="1">
      <alignment horizontal="center" vertical="center" shrinkToFit="1"/>
      <protection locked="0"/>
    </xf>
    <xf numFmtId="0" fontId="9" fillId="3" borderId="7" xfId="0" applyFont="1" applyFill="1" applyBorder="1" applyAlignment="1" applyProtection="1">
      <alignment horizontal="center" vertical="center" shrinkToFit="1"/>
      <protection locked="0"/>
    </xf>
    <xf numFmtId="0" fontId="9" fillId="3" borderId="8" xfId="0" applyFont="1" applyFill="1" applyBorder="1" applyAlignment="1" applyProtection="1">
      <alignment horizontal="center" vertical="center" shrinkToFit="1"/>
      <protection locked="0"/>
    </xf>
    <xf numFmtId="0" fontId="9" fillId="5" borderId="10" xfId="0" applyFont="1" applyFill="1" applyBorder="1" applyAlignment="1" applyProtection="1">
      <alignment horizontal="center" vertical="center"/>
      <protection locked="0"/>
    </xf>
    <xf numFmtId="0" fontId="9" fillId="5" borderId="7" xfId="0" applyFont="1" applyFill="1" applyBorder="1" applyAlignment="1" applyProtection="1">
      <alignment horizontal="center" vertical="center"/>
      <protection locked="0"/>
    </xf>
    <xf numFmtId="0" fontId="9" fillId="5" borderId="8" xfId="0" applyFont="1" applyFill="1" applyBorder="1" applyAlignment="1" applyProtection="1">
      <alignment horizontal="center" vertical="center"/>
      <protection locked="0"/>
    </xf>
    <xf numFmtId="0" fontId="9" fillId="3" borderId="10" xfId="0" applyFont="1" applyFill="1" applyBorder="1" applyAlignment="1" applyProtection="1">
      <alignment horizontal="center" vertical="center"/>
      <protection locked="0"/>
    </xf>
    <xf numFmtId="0" fontId="9" fillId="3" borderId="7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 applyProtection="1">
      <alignment horizontal="center" vertical="center" shrinkToFit="1"/>
      <protection locked="0"/>
    </xf>
    <xf numFmtId="0" fontId="9" fillId="2" borderId="5" xfId="0" applyFont="1" applyFill="1" applyBorder="1" applyAlignment="1" applyProtection="1">
      <alignment horizontal="center" vertical="center" shrinkToFit="1"/>
      <protection locked="0"/>
    </xf>
    <xf numFmtId="0" fontId="9" fillId="2" borderId="17" xfId="0" applyFont="1" applyFill="1" applyBorder="1" applyAlignment="1" applyProtection="1">
      <alignment horizontal="center" vertical="center" shrinkToFit="1"/>
      <protection locked="0"/>
    </xf>
    <xf numFmtId="0" fontId="9" fillId="4" borderId="10" xfId="0" applyFont="1" applyFill="1" applyBorder="1" applyAlignment="1" applyProtection="1">
      <alignment horizontal="center" vertical="center"/>
      <protection locked="0"/>
    </xf>
    <xf numFmtId="0" fontId="9" fillId="4" borderId="7" xfId="0" applyFont="1" applyFill="1" applyBorder="1" applyAlignment="1" applyProtection="1">
      <alignment horizontal="center" vertical="center"/>
      <protection locked="0"/>
    </xf>
    <xf numFmtId="0" fontId="9" fillId="4" borderId="8" xfId="0" applyFont="1" applyFill="1" applyBorder="1" applyAlignment="1" applyProtection="1">
      <alignment horizontal="center" vertical="center"/>
      <protection locked="0"/>
    </xf>
    <xf numFmtId="0" fontId="9" fillId="0" borderId="44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 textRotation="255"/>
      <protection locked="0"/>
    </xf>
    <xf numFmtId="0" fontId="9" fillId="0" borderId="24" xfId="0" applyFont="1" applyBorder="1" applyAlignment="1" applyProtection="1">
      <alignment horizontal="center" vertical="center" textRotation="255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 textRotation="255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45" xfId="0" applyFont="1" applyBorder="1" applyAlignment="1" applyProtection="1">
      <alignment horizontal="center" vertical="center" shrinkToFit="1"/>
      <protection locked="0"/>
    </xf>
    <xf numFmtId="0" fontId="9" fillId="0" borderId="46" xfId="0" applyFont="1" applyBorder="1" applyAlignment="1" applyProtection="1">
      <alignment horizontal="center" vertical="center" shrinkToFit="1"/>
      <protection locked="0"/>
    </xf>
    <xf numFmtId="0" fontId="9" fillId="0" borderId="18" xfId="0" applyFont="1" applyBorder="1" applyAlignment="1" applyProtection="1">
      <alignment horizontal="center" vertical="center"/>
      <protection hidden="1"/>
    </xf>
    <xf numFmtId="0" fontId="15" fillId="0" borderId="47" xfId="0" applyFont="1" applyBorder="1" applyAlignment="1" applyProtection="1">
      <alignment horizontal="center" vertical="center" shrinkToFit="1"/>
      <protection locked="0"/>
    </xf>
    <xf numFmtId="0" fontId="15" fillId="0" borderId="16" xfId="0" applyFont="1" applyBorder="1" applyAlignment="1" applyProtection="1">
      <alignment horizontal="center" vertical="center" shrinkToFit="1"/>
      <protection locked="0"/>
    </xf>
    <xf numFmtId="0" fontId="15" fillId="0" borderId="50" xfId="0" applyFont="1" applyBorder="1" applyAlignment="1" applyProtection="1">
      <alignment horizontal="center" vertical="center" shrinkToFit="1"/>
      <protection locked="0"/>
    </xf>
    <xf numFmtId="0" fontId="19" fillId="3" borderId="10" xfId="0" applyFont="1" applyFill="1" applyBorder="1" applyAlignment="1" applyProtection="1">
      <alignment horizontal="center" vertical="center" shrinkToFit="1"/>
      <protection locked="0"/>
    </xf>
    <xf numFmtId="0" fontId="19" fillId="3" borderId="7" xfId="0" applyFont="1" applyFill="1" applyBorder="1" applyAlignment="1" applyProtection="1">
      <alignment horizontal="center" vertical="center" shrinkToFit="1"/>
      <protection locked="0"/>
    </xf>
    <xf numFmtId="0" fontId="19" fillId="3" borderId="8" xfId="0" applyFont="1" applyFill="1" applyBorder="1" applyAlignment="1" applyProtection="1">
      <alignment horizontal="center" vertical="center" shrinkToFit="1"/>
      <protection locked="0"/>
    </xf>
    <xf numFmtId="0" fontId="9" fillId="3" borderId="10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shrinkToFit="1"/>
      <protection locked="0"/>
    </xf>
    <xf numFmtId="0" fontId="9" fillId="0" borderId="16" xfId="0" applyFont="1" applyBorder="1" applyAlignment="1" applyProtection="1">
      <alignment horizontal="center" vertical="center" shrinkToFit="1"/>
      <protection locked="0"/>
    </xf>
    <xf numFmtId="0" fontId="9" fillId="0" borderId="13" xfId="0" applyFont="1" applyBorder="1" applyAlignment="1" applyProtection="1">
      <alignment horizontal="center" vertical="center" shrinkToFit="1"/>
      <protection locked="0"/>
    </xf>
    <xf numFmtId="0" fontId="9" fillId="0" borderId="15" xfId="0" applyFont="1" applyBorder="1" applyAlignment="1" applyProtection="1">
      <alignment horizontal="center" vertical="center" shrinkToFit="1"/>
      <protection locked="0"/>
    </xf>
    <xf numFmtId="0" fontId="9" fillId="0" borderId="5" xfId="0" applyFont="1" applyBorder="1" applyAlignment="1" applyProtection="1">
      <alignment horizontal="center" vertical="center" shrinkToFit="1"/>
      <protection locked="0"/>
    </xf>
    <xf numFmtId="0" fontId="9" fillId="0" borderId="17" xfId="0" applyFont="1" applyBorder="1" applyAlignment="1" applyProtection="1">
      <alignment horizontal="center" vertical="center" shrinkToFit="1"/>
      <protection locked="0"/>
    </xf>
    <xf numFmtId="0" fontId="8" fillId="2" borderId="10" xfId="0" applyFont="1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center" vertical="center" shrinkToFit="1"/>
      <protection locked="0"/>
    </xf>
    <xf numFmtId="0" fontId="8" fillId="2" borderId="8" xfId="0" applyFont="1" applyFill="1" applyBorder="1" applyAlignment="1" applyProtection="1">
      <alignment horizontal="center" vertical="center" shrinkToFit="1"/>
      <protection locked="0"/>
    </xf>
    <xf numFmtId="0" fontId="9" fillId="5" borderId="10" xfId="0" applyFont="1" applyFill="1" applyBorder="1" applyAlignment="1" applyProtection="1">
      <alignment horizontal="center" vertical="center" shrinkToFit="1"/>
      <protection locked="0"/>
    </xf>
    <xf numFmtId="0" fontId="9" fillId="5" borderId="7" xfId="0" applyFont="1" applyFill="1" applyBorder="1" applyAlignment="1" applyProtection="1">
      <alignment horizontal="center" vertical="center" shrinkToFit="1"/>
      <protection locked="0"/>
    </xf>
    <xf numFmtId="0" fontId="9" fillId="5" borderId="8" xfId="0" applyFont="1" applyFill="1" applyBorder="1" applyAlignment="1" applyProtection="1">
      <alignment horizontal="center" vertical="center" shrinkToFit="1"/>
      <protection locked="0"/>
    </xf>
    <xf numFmtId="0" fontId="8" fillId="0" borderId="10" xfId="0" applyFont="1" applyBorder="1" applyAlignment="1" applyProtection="1">
      <alignment horizontal="center" vertical="center" wrapText="1" shrinkToFit="1"/>
      <protection locked="0"/>
    </xf>
    <xf numFmtId="0" fontId="8" fillId="0" borderId="7" xfId="0" applyFont="1" applyBorder="1" applyAlignment="1" applyProtection="1">
      <alignment horizontal="center" vertical="center" shrinkToFit="1"/>
      <protection locked="0"/>
    </xf>
    <xf numFmtId="0" fontId="8" fillId="0" borderId="8" xfId="0" applyFont="1" applyBorder="1" applyAlignment="1" applyProtection="1">
      <alignment horizontal="center" vertical="center" shrinkToFi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center" vertical="center" wrapText="1" shrinkToFit="1"/>
      <protection locked="0"/>
    </xf>
    <xf numFmtId="0" fontId="9" fillId="0" borderId="20" xfId="0" applyFont="1" applyBorder="1" applyAlignment="1" applyProtection="1">
      <alignment horizontal="center" vertical="center" wrapText="1" shrinkToFit="1"/>
      <protection locked="0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 shrinkToFit="1"/>
      <protection locked="0"/>
    </xf>
    <xf numFmtId="0" fontId="9" fillId="0" borderId="9" xfId="0" applyFont="1" applyBorder="1" applyAlignment="1" applyProtection="1">
      <alignment horizontal="center" vertical="center" shrinkToFit="1"/>
      <protection locked="0"/>
    </xf>
    <xf numFmtId="0" fontId="9" fillId="0" borderId="6" xfId="0" applyFont="1" applyBorder="1" applyAlignment="1" applyProtection="1">
      <alignment horizontal="center" vertical="center" shrinkToFit="1"/>
      <protection locked="0"/>
    </xf>
    <xf numFmtId="0" fontId="9" fillId="0" borderId="23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24" xfId="0" applyFont="1" applyBorder="1" applyAlignment="1" applyProtection="1">
      <alignment horizontal="center" vertical="center" shrinkToFit="1"/>
      <protection locked="0"/>
    </xf>
    <xf numFmtId="0" fontId="9" fillId="0" borderId="21" xfId="0" applyFont="1" applyBorder="1" applyAlignment="1" applyProtection="1">
      <alignment horizontal="center" vertical="center" shrinkToFit="1"/>
      <protection locked="0"/>
    </xf>
    <xf numFmtId="0" fontId="9" fillId="0" borderId="20" xfId="0" applyFont="1" applyBorder="1" applyAlignment="1" applyProtection="1">
      <alignment horizontal="center" vertical="center" shrinkToFit="1"/>
      <protection locked="0"/>
    </xf>
    <xf numFmtId="0" fontId="9" fillId="0" borderId="44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 applyProtection="1">
      <alignment horizontal="center" vertical="center"/>
      <protection hidden="1"/>
    </xf>
    <xf numFmtId="0" fontId="9" fillId="0" borderId="23" xfId="0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24" xfId="0" applyFont="1" applyBorder="1" applyAlignment="1" applyProtection="1">
      <alignment horizontal="center" vertical="center"/>
      <protection hidden="1"/>
    </xf>
    <xf numFmtId="0" fontId="9" fillId="0" borderId="21" xfId="0" applyFont="1" applyBorder="1" applyAlignment="1" applyProtection="1">
      <alignment horizontal="left" vertical="center"/>
      <protection hidden="1"/>
    </xf>
    <xf numFmtId="0" fontId="9" fillId="0" borderId="20" xfId="0" applyFont="1" applyBorder="1" applyAlignment="1" applyProtection="1">
      <alignment horizontal="left" vertical="center"/>
      <protection hidden="1"/>
    </xf>
    <xf numFmtId="0" fontId="9" fillId="0" borderId="21" xfId="0" applyFont="1" applyBorder="1" applyAlignment="1" applyProtection="1">
      <alignment horizontal="center" vertical="center"/>
      <protection hidden="1"/>
    </xf>
    <xf numFmtId="0" fontId="9" fillId="0" borderId="20" xfId="0" applyFont="1" applyBorder="1" applyAlignment="1" applyProtection="1">
      <alignment horizontal="center" vertical="center"/>
      <protection hidden="1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 vertical="center" wrapText="1" shrinkToFit="1"/>
      <protection locked="0"/>
    </xf>
    <xf numFmtId="0" fontId="8" fillId="0" borderId="5" xfId="0" applyFont="1" applyBorder="1" applyAlignment="1" applyProtection="1">
      <alignment horizontal="center" vertical="center" shrinkToFit="1"/>
      <protection locked="0"/>
    </xf>
    <xf numFmtId="0" fontId="8" fillId="0" borderId="17" xfId="0" applyFont="1" applyBorder="1" applyAlignment="1" applyProtection="1">
      <alignment horizontal="center" vertical="center" shrinkToFit="1"/>
      <protection locked="0"/>
    </xf>
    <xf numFmtId="0" fontId="8" fillId="3" borderId="10" xfId="0" applyFont="1" applyFill="1" applyBorder="1" applyAlignment="1" applyProtection="1">
      <alignment horizontal="center" vertical="center" wrapText="1" shrinkToFit="1"/>
      <protection locked="0"/>
    </xf>
    <xf numFmtId="0" fontId="8" fillId="3" borderId="7" xfId="0" applyFont="1" applyFill="1" applyBorder="1" applyAlignment="1" applyProtection="1">
      <alignment horizontal="center" vertical="center" shrinkToFit="1"/>
      <protection locked="0"/>
    </xf>
    <xf numFmtId="0" fontId="8" fillId="3" borderId="8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516255</xdr:colOff>
      <xdr:row>115</xdr:row>
      <xdr:rowOff>55246</xdr:rowOff>
    </xdr:from>
    <xdr:to>
      <xdr:col>5</xdr:col>
      <xdr:colOff>95885</xdr:colOff>
      <xdr:row>115</xdr:row>
      <xdr:rowOff>212091</xdr:rowOff>
    </xdr:to>
    <xdr:pic>
      <xdr:nvPicPr>
        <xdr:cNvPr id="2" name="図 27" descr="syonen_04small.bmp">
          <a:extLst>
            <a:ext uri="{FF2B5EF4-FFF2-40B4-BE49-F238E27FC236}">
              <a16:creationId xmlns:a16="http://schemas.microsoft.com/office/drawing/2014/main" id="{750F77DA-BD4F-4937-9C77-E37CBDC06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" y="40326946"/>
          <a:ext cx="162560" cy="160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657225</xdr:colOff>
      <xdr:row>110</xdr:row>
      <xdr:rowOff>57151</xdr:rowOff>
    </xdr:from>
    <xdr:to>
      <xdr:col>6</xdr:col>
      <xdr:colOff>859752</xdr:colOff>
      <xdr:row>110</xdr:row>
      <xdr:rowOff>287021</xdr:rowOff>
    </xdr:to>
    <xdr:pic>
      <xdr:nvPicPr>
        <xdr:cNvPr id="3" name="図 27" descr="syonen_04small.bmp">
          <a:extLst>
            <a:ext uri="{FF2B5EF4-FFF2-40B4-BE49-F238E27FC236}">
              <a16:creationId xmlns:a16="http://schemas.microsoft.com/office/drawing/2014/main" id="{776468F3-BEB3-46F5-BEC2-3DAC1AA8F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4705" y="35657791"/>
          <a:ext cx="204432" cy="226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C2573-BB29-4D83-B794-1F521EA43611}">
  <sheetPr>
    <tabColor rgb="FF00B050"/>
    <pageSetUpPr fitToPage="1"/>
  </sheetPr>
  <dimension ref="A1:S153"/>
  <sheetViews>
    <sheetView tabSelected="1" view="pageBreakPreview" topLeftCell="C1" zoomScaleNormal="100" zoomScaleSheetLayoutView="100" workbookViewId="0">
      <pane ySplit="1" topLeftCell="A2" activePane="bottomLeft" state="frozen"/>
      <selection pane="bottomLeft" activeCell="R5" sqref="R5"/>
    </sheetView>
  </sheetViews>
  <sheetFormatPr defaultColWidth="8.88671875" defaultRowHeight="13.2" x14ac:dyDescent="0.2"/>
  <cols>
    <col min="1" max="1" width="14.21875" style="1" hidden="1" customWidth="1"/>
    <col min="2" max="2" width="4" style="1" hidden="1" customWidth="1"/>
    <col min="3" max="3" width="14.6640625" style="41" customWidth="1"/>
    <col min="4" max="6" width="8.33203125" style="210" customWidth="1"/>
    <col min="7" max="7" width="29.6640625" style="106" bestFit="1" customWidth="1"/>
    <col min="8" max="8" width="14.109375" style="106" customWidth="1"/>
    <col min="9" max="9" width="4.44140625" style="106" customWidth="1"/>
    <col min="10" max="10" width="7.109375" style="106" customWidth="1"/>
    <col min="11" max="14" width="2.44140625" style="106" customWidth="1"/>
    <col min="15" max="15" width="6.44140625" style="106" customWidth="1"/>
    <col min="16" max="16" width="12.44140625" style="106" customWidth="1"/>
    <col min="17" max="17" width="28" style="106" customWidth="1"/>
    <col min="18" max="18" width="25.44140625" style="110" customWidth="1"/>
    <col min="19" max="19" width="19.44140625" style="111" customWidth="1"/>
    <col min="20" max="16384" width="8.88671875" style="1"/>
  </cols>
  <sheetData>
    <row r="1" spans="1:19" ht="24" customHeight="1" x14ac:dyDescent="0.2">
      <c r="B1" s="2"/>
      <c r="C1" s="3" t="s">
        <v>0</v>
      </c>
      <c r="D1" s="107"/>
      <c r="E1" s="107"/>
      <c r="F1" s="107"/>
      <c r="G1" s="107"/>
      <c r="H1" s="107"/>
      <c r="I1" s="107"/>
      <c r="J1" s="107"/>
      <c r="P1" s="109"/>
    </row>
    <row r="2" spans="1:19" s="5" customFormat="1" ht="13.2" customHeight="1" x14ac:dyDescent="0.15">
      <c r="A2" s="530" t="s">
        <v>443</v>
      </c>
      <c r="B2" s="531"/>
      <c r="C2" s="536" t="s">
        <v>443</v>
      </c>
      <c r="D2" s="527" t="s">
        <v>2</v>
      </c>
      <c r="E2" s="527" t="s">
        <v>3</v>
      </c>
      <c r="F2" s="527" t="s">
        <v>4</v>
      </c>
      <c r="G2" s="435" t="s">
        <v>5</v>
      </c>
      <c r="H2" s="483" t="s">
        <v>6</v>
      </c>
      <c r="I2" s="483" t="s">
        <v>7</v>
      </c>
      <c r="J2" s="483" t="s">
        <v>8</v>
      </c>
      <c r="K2" s="434" t="s">
        <v>9</v>
      </c>
      <c r="L2" s="434"/>
      <c r="M2" s="434"/>
      <c r="N2" s="472" t="s">
        <v>10</v>
      </c>
      <c r="O2" s="474" t="s">
        <v>11</v>
      </c>
      <c r="P2" s="475"/>
      <c r="Q2" s="434" t="s">
        <v>12</v>
      </c>
      <c r="R2" s="435" t="s">
        <v>13</v>
      </c>
      <c r="S2" s="518" t="s">
        <v>14</v>
      </c>
    </row>
    <row r="3" spans="1:19" s="5" customFormat="1" ht="24" x14ac:dyDescent="0.15">
      <c r="A3" s="532"/>
      <c r="B3" s="533"/>
      <c r="C3" s="537"/>
      <c r="D3" s="528"/>
      <c r="E3" s="528"/>
      <c r="F3" s="528"/>
      <c r="G3" s="436"/>
      <c r="H3" s="483"/>
      <c r="I3" s="483"/>
      <c r="J3" s="483"/>
      <c r="K3" s="112" t="s">
        <v>15</v>
      </c>
      <c r="L3" s="113" t="s">
        <v>16</v>
      </c>
      <c r="M3" s="114" t="s">
        <v>17</v>
      </c>
      <c r="N3" s="487"/>
      <c r="O3" s="476"/>
      <c r="P3" s="477"/>
      <c r="Q3" s="434"/>
      <c r="R3" s="436"/>
      <c r="S3" s="519"/>
    </row>
    <row r="4" spans="1:19" s="5" customFormat="1" ht="27.15" customHeight="1" x14ac:dyDescent="0.15">
      <c r="A4" s="7" t="s">
        <v>18</v>
      </c>
      <c r="B4" s="8" t="str">
        <f>IF(COUNT(K4:M4)=0,"",IF(L4&lt;&gt;"","１",IF(M4&lt;&gt;"","２",IF(K4&lt;&gt;"","３",""))))</f>
        <v>１</v>
      </c>
      <c r="C4" s="9" t="str">
        <f>A4&amp;B4</f>
        <v>Ｌ４５０６０１</v>
      </c>
      <c r="D4" s="115" t="s">
        <v>19</v>
      </c>
      <c r="E4" s="115" t="s">
        <v>20</v>
      </c>
      <c r="F4" s="115" t="s">
        <v>19</v>
      </c>
      <c r="G4" s="116" t="s">
        <v>21</v>
      </c>
      <c r="H4" s="117" t="s">
        <v>22</v>
      </c>
      <c r="I4" s="484" t="s">
        <v>23</v>
      </c>
      <c r="J4" s="486"/>
      <c r="K4" s="120"/>
      <c r="L4" s="121">
        <v>2</v>
      </c>
      <c r="M4" s="122"/>
      <c r="N4" s="119"/>
      <c r="O4" s="123" t="s">
        <v>24</v>
      </c>
      <c r="P4" s="124"/>
      <c r="Q4" s="125"/>
      <c r="R4" s="126"/>
      <c r="S4" s="127" t="s">
        <v>25</v>
      </c>
    </row>
    <row r="5" spans="1:19" s="5" customFormat="1" ht="27.15" customHeight="1" x14ac:dyDescent="0.15">
      <c r="A5" s="13" t="s">
        <v>26</v>
      </c>
      <c r="B5" s="14" t="str">
        <f t="shared" ref="B5:B31" si="0">IF(COUNT(K5:M5)=0,"",IF(L5&lt;&gt;"","１",IF(M5&lt;&gt;"","２",IF(K5&lt;&gt;"","３",""))))</f>
        <v>２</v>
      </c>
      <c r="C5" s="15" t="str">
        <f t="shared" ref="C5:C31" si="1">A5&amp;B5</f>
        <v>Ｌ４５０７０２</v>
      </c>
      <c r="D5" s="128" t="s">
        <v>19</v>
      </c>
      <c r="E5" s="128" t="s">
        <v>20</v>
      </c>
      <c r="F5" s="128" t="s">
        <v>19</v>
      </c>
      <c r="G5" s="129" t="s">
        <v>429</v>
      </c>
      <c r="H5" s="130" t="s">
        <v>27</v>
      </c>
      <c r="I5" s="131" t="s">
        <v>28</v>
      </c>
      <c r="J5" s="131" t="s">
        <v>29</v>
      </c>
      <c r="K5" s="132"/>
      <c r="L5" s="133"/>
      <c r="M5" s="134">
        <v>2</v>
      </c>
      <c r="N5" s="135">
        <v>2</v>
      </c>
      <c r="O5" s="136" t="s">
        <v>30</v>
      </c>
      <c r="P5" s="137" t="s">
        <v>31</v>
      </c>
      <c r="Q5" s="138"/>
      <c r="R5" s="139" t="s">
        <v>32</v>
      </c>
      <c r="S5" s="140"/>
    </row>
    <row r="6" spans="1:19" s="5" customFormat="1" ht="27.15" customHeight="1" x14ac:dyDescent="0.15">
      <c r="A6" s="17" t="s">
        <v>33</v>
      </c>
      <c r="B6" s="18" t="str">
        <f t="shared" si="0"/>
        <v/>
      </c>
      <c r="C6" s="19" t="str">
        <f t="shared" si="1"/>
        <v>Ｌ４５２５０</v>
      </c>
      <c r="D6" s="141" t="s">
        <v>19</v>
      </c>
      <c r="E6" s="141" t="s">
        <v>20</v>
      </c>
      <c r="F6" s="141" t="s">
        <v>19</v>
      </c>
      <c r="G6" s="142" t="s">
        <v>34</v>
      </c>
      <c r="H6" s="143"/>
      <c r="I6" s="143"/>
      <c r="J6" s="143"/>
      <c r="K6" s="144"/>
      <c r="L6" s="145"/>
      <c r="M6" s="146"/>
      <c r="N6" s="147"/>
      <c r="O6" s="148" t="s">
        <v>30</v>
      </c>
      <c r="P6" s="149" t="s">
        <v>35</v>
      </c>
      <c r="Q6" s="150" t="s">
        <v>36</v>
      </c>
      <c r="R6" s="151"/>
      <c r="S6" s="152"/>
    </row>
    <row r="7" spans="1:19" s="5" customFormat="1" ht="27.15" customHeight="1" x14ac:dyDescent="0.15">
      <c r="A7" s="13" t="s">
        <v>37</v>
      </c>
      <c r="B7" s="8" t="str">
        <f t="shared" si="0"/>
        <v>２</v>
      </c>
      <c r="C7" s="21" t="str">
        <f t="shared" si="1"/>
        <v>Ｌ４５０８０２</v>
      </c>
      <c r="D7" s="128" t="s">
        <v>19</v>
      </c>
      <c r="E7" s="128" t="s">
        <v>20</v>
      </c>
      <c r="F7" s="128" t="s">
        <v>19</v>
      </c>
      <c r="G7" s="129" t="s">
        <v>38</v>
      </c>
      <c r="H7" s="130" t="s">
        <v>39</v>
      </c>
      <c r="I7" s="516" t="s">
        <v>23</v>
      </c>
      <c r="J7" s="520"/>
      <c r="K7" s="132"/>
      <c r="L7" s="133"/>
      <c r="M7" s="134">
        <v>2</v>
      </c>
      <c r="N7" s="154">
        <v>2</v>
      </c>
      <c r="O7" s="136" t="s">
        <v>30</v>
      </c>
      <c r="P7" s="155"/>
      <c r="Q7" s="138"/>
      <c r="R7" s="139"/>
      <c r="S7" s="140" t="s">
        <v>40</v>
      </c>
    </row>
    <row r="8" spans="1:19" s="5" customFormat="1" ht="27.15" customHeight="1" x14ac:dyDescent="0.15">
      <c r="A8" s="13" t="s">
        <v>41</v>
      </c>
      <c r="B8" s="8" t="str">
        <f t="shared" si="0"/>
        <v>１</v>
      </c>
      <c r="C8" s="21" t="str">
        <f t="shared" si="1"/>
        <v>Ｌ４５１００１</v>
      </c>
      <c r="D8" s="128" t="s">
        <v>19</v>
      </c>
      <c r="E8" s="128" t="s">
        <v>20</v>
      </c>
      <c r="F8" s="128" t="s">
        <v>19</v>
      </c>
      <c r="G8" s="129" t="s">
        <v>42</v>
      </c>
      <c r="H8" s="130" t="s">
        <v>43</v>
      </c>
      <c r="I8" s="156" t="s">
        <v>44</v>
      </c>
      <c r="J8" s="130" t="s">
        <v>45</v>
      </c>
      <c r="K8" s="132"/>
      <c r="L8" s="133" t="s">
        <v>46</v>
      </c>
      <c r="M8" s="134">
        <v>2</v>
      </c>
      <c r="N8" s="154">
        <v>2</v>
      </c>
      <c r="O8" s="136" t="s">
        <v>24</v>
      </c>
      <c r="P8" s="155"/>
      <c r="Q8" s="138"/>
      <c r="R8" s="139" t="s">
        <v>47</v>
      </c>
      <c r="S8" s="140"/>
    </row>
    <row r="9" spans="1:19" s="5" customFormat="1" ht="27.15" customHeight="1" x14ac:dyDescent="0.15">
      <c r="A9" s="24" t="s">
        <v>48</v>
      </c>
      <c r="B9" s="25" t="str">
        <f t="shared" si="0"/>
        <v>１</v>
      </c>
      <c r="C9" s="26" t="str">
        <f t="shared" si="1"/>
        <v>Ｌ４５１１０１</v>
      </c>
      <c r="D9" s="128" t="s">
        <v>19</v>
      </c>
      <c r="E9" s="128" t="s">
        <v>20</v>
      </c>
      <c r="F9" s="128" t="s">
        <v>19</v>
      </c>
      <c r="G9" s="157" t="s">
        <v>49</v>
      </c>
      <c r="H9" s="130" t="s">
        <v>43</v>
      </c>
      <c r="I9" s="130" t="s">
        <v>50</v>
      </c>
      <c r="J9" s="130" t="s">
        <v>51</v>
      </c>
      <c r="K9" s="158"/>
      <c r="L9" s="133">
        <v>2</v>
      </c>
      <c r="M9" s="134"/>
      <c r="N9" s="154">
        <v>2</v>
      </c>
      <c r="O9" s="136" t="s">
        <v>52</v>
      </c>
      <c r="P9" s="155"/>
      <c r="Q9" s="159"/>
      <c r="R9" s="139" t="s">
        <v>47</v>
      </c>
      <c r="S9" s="140"/>
    </row>
    <row r="10" spans="1:19" s="5" customFormat="1" ht="27.15" customHeight="1" x14ac:dyDescent="0.15">
      <c r="A10" s="13" t="s">
        <v>53</v>
      </c>
      <c r="B10" s="8" t="str">
        <f t="shared" si="0"/>
        <v>１</v>
      </c>
      <c r="C10" s="21" t="str">
        <f t="shared" si="1"/>
        <v>Ｌ４５１２０１</v>
      </c>
      <c r="D10" s="128" t="s">
        <v>19</v>
      </c>
      <c r="E10" s="128" t="s">
        <v>20</v>
      </c>
      <c r="F10" s="128" t="s">
        <v>19</v>
      </c>
      <c r="G10" s="129" t="s">
        <v>54</v>
      </c>
      <c r="H10" s="130" t="s">
        <v>55</v>
      </c>
      <c r="I10" s="130" t="s">
        <v>56</v>
      </c>
      <c r="J10" s="130" t="s">
        <v>57</v>
      </c>
      <c r="K10" s="132"/>
      <c r="L10" s="133">
        <v>2</v>
      </c>
      <c r="M10" s="134"/>
      <c r="N10" s="154">
        <v>2</v>
      </c>
      <c r="O10" s="136" t="s">
        <v>52</v>
      </c>
      <c r="P10" s="155"/>
      <c r="Q10" s="138"/>
      <c r="R10" s="139" t="s">
        <v>32</v>
      </c>
      <c r="S10" s="140"/>
    </row>
    <row r="11" spans="1:19" s="5" customFormat="1" ht="27.15" customHeight="1" x14ac:dyDescent="0.15">
      <c r="A11" s="13" t="s">
        <v>58</v>
      </c>
      <c r="B11" s="8" t="str">
        <f t="shared" si="0"/>
        <v>１</v>
      </c>
      <c r="C11" s="21" t="str">
        <f t="shared" si="1"/>
        <v>Ｌ４５２３０１</v>
      </c>
      <c r="D11" s="128" t="s">
        <v>19</v>
      </c>
      <c r="E11" s="128" t="s">
        <v>19</v>
      </c>
      <c r="F11" s="160" t="s">
        <v>20</v>
      </c>
      <c r="G11" s="129" t="s">
        <v>59</v>
      </c>
      <c r="H11" s="130" t="s">
        <v>60</v>
      </c>
      <c r="I11" s="130" t="s">
        <v>50</v>
      </c>
      <c r="J11" s="130" t="s">
        <v>57</v>
      </c>
      <c r="K11" s="132"/>
      <c r="L11" s="133">
        <v>2</v>
      </c>
      <c r="M11" s="134"/>
      <c r="N11" s="154">
        <v>2</v>
      </c>
      <c r="O11" s="136" t="s">
        <v>61</v>
      </c>
      <c r="P11" s="155"/>
      <c r="Q11" s="161" t="s">
        <v>62</v>
      </c>
      <c r="R11" s="139" t="s">
        <v>47</v>
      </c>
      <c r="S11" s="140"/>
    </row>
    <row r="12" spans="1:19" s="5" customFormat="1" ht="27.15" customHeight="1" x14ac:dyDescent="0.15">
      <c r="A12" s="13" t="s">
        <v>63</v>
      </c>
      <c r="B12" s="8" t="str">
        <f t="shared" si="0"/>
        <v>２</v>
      </c>
      <c r="C12" s="21" t="str">
        <f t="shared" si="1"/>
        <v>Ｌ４５０９０２</v>
      </c>
      <c r="D12" s="128" t="s">
        <v>20</v>
      </c>
      <c r="E12" s="128" t="s">
        <v>20</v>
      </c>
      <c r="F12" s="128" t="s">
        <v>19</v>
      </c>
      <c r="G12" s="129" t="s">
        <v>64</v>
      </c>
      <c r="H12" s="130" t="s">
        <v>65</v>
      </c>
      <c r="I12" s="130" t="s">
        <v>50</v>
      </c>
      <c r="J12" s="130" t="s">
        <v>66</v>
      </c>
      <c r="K12" s="132"/>
      <c r="L12" s="133"/>
      <c r="M12" s="134">
        <v>2</v>
      </c>
      <c r="N12" s="154">
        <v>2</v>
      </c>
      <c r="O12" s="136" t="s">
        <v>67</v>
      </c>
      <c r="P12" s="155"/>
      <c r="Q12" s="162"/>
      <c r="R12" s="139" t="s">
        <v>47</v>
      </c>
      <c r="S12" s="163"/>
    </row>
    <row r="13" spans="1:19" s="5" customFormat="1" ht="27.15" customHeight="1" x14ac:dyDescent="0.15">
      <c r="A13" s="13" t="s">
        <v>68</v>
      </c>
      <c r="B13" s="8" t="str">
        <f t="shared" si="0"/>
        <v>２</v>
      </c>
      <c r="C13" s="21" t="str">
        <f t="shared" si="1"/>
        <v>Ｌ４５１３０２</v>
      </c>
      <c r="D13" s="128" t="s">
        <v>20</v>
      </c>
      <c r="E13" s="128" t="s">
        <v>20</v>
      </c>
      <c r="F13" s="128" t="s">
        <v>19</v>
      </c>
      <c r="G13" s="129" t="s">
        <v>69</v>
      </c>
      <c r="H13" s="130" t="s">
        <v>70</v>
      </c>
      <c r="I13" s="130" t="s">
        <v>56</v>
      </c>
      <c r="J13" s="130" t="s">
        <v>57</v>
      </c>
      <c r="K13" s="132"/>
      <c r="L13" s="133"/>
      <c r="M13" s="134">
        <v>2</v>
      </c>
      <c r="N13" s="154">
        <v>2</v>
      </c>
      <c r="O13" s="136" t="s">
        <v>52</v>
      </c>
      <c r="P13" s="155"/>
      <c r="Q13" s="138"/>
      <c r="R13" s="139" t="s">
        <v>32</v>
      </c>
      <c r="S13" s="140"/>
    </row>
    <row r="14" spans="1:19" s="5" customFormat="1" ht="27.15" customHeight="1" x14ac:dyDescent="0.15">
      <c r="A14" s="17" t="s">
        <v>71</v>
      </c>
      <c r="B14" s="18" t="str">
        <f t="shared" si="0"/>
        <v/>
      </c>
      <c r="C14" s="19" t="str">
        <f t="shared" si="1"/>
        <v>Ｌ４５１４０</v>
      </c>
      <c r="D14" s="141" t="s">
        <v>20</v>
      </c>
      <c r="E14" s="141" t="s">
        <v>20</v>
      </c>
      <c r="F14" s="141" t="s">
        <v>19</v>
      </c>
      <c r="G14" s="142" t="s">
        <v>72</v>
      </c>
      <c r="H14" s="143" t="s">
        <v>55</v>
      </c>
      <c r="I14" s="164"/>
      <c r="J14" s="164"/>
      <c r="K14" s="165"/>
      <c r="L14" s="166"/>
      <c r="M14" s="167"/>
      <c r="N14" s="168"/>
      <c r="O14" s="148" t="s">
        <v>30</v>
      </c>
      <c r="P14" s="169"/>
      <c r="Q14" s="170" t="s">
        <v>73</v>
      </c>
      <c r="R14" s="151"/>
      <c r="S14" s="152"/>
    </row>
    <row r="15" spans="1:19" s="5" customFormat="1" ht="27.15" customHeight="1" x14ac:dyDescent="0.15">
      <c r="A15" s="13" t="s">
        <v>74</v>
      </c>
      <c r="B15" s="8" t="str">
        <f t="shared" si="0"/>
        <v>２</v>
      </c>
      <c r="C15" s="21" t="str">
        <f t="shared" si="1"/>
        <v>Ｌ４５１５０２</v>
      </c>
      <c r="D15" s="160" t="s">
        <v>20</v>
      </c>
      <c r="E15" s="128" t="s">
        <v>19</v>
      </c>
      <c r="F15" s="128" t="s">
        <v>19</v>
      </c>
      <c r="G15" s="129" t="s">
        <v>75</v>
      </c>
      <c r="H15" s="130" t="s">
        <v>76</v>
      </c>
      <c r="I15" s="130" t="s">
        <v>77</v>
      </c>
      <c r="J15" s="171" t="s">
        <v>57</v>
      </c>
      <c r="K15" s="132"/>
      <c r="L15" s="133"/>
      <c r="M15" s="134">
        <v>2</v>
      </c>
      <c r="N15" s="154">
        <v>2</v>
      </c>
      <c r="O15" s="136" t="s">
        <v>61</v>
      </c>
      <c r="P15" s="155"/>
      <c r="Q15" s="161"/>
      <c r="R15" s="139" t="s">
        <v>78</v>
      </c>
      <c r="S15" s="140"/>
    </row>
    <row r="16" spans="1:19" s="5" customFormat="1" ht="27.15" customHeight="1" x14ac:dyDescent="0.15">
      <c r="A16" s="13" t="s">
        <v>79</v>
      </c>
      <c r="B16" s="8" t="str">
        <f t="shared" si="0"/>
        <v>１</v>
      </c>
      <c r="C16" s="21" t="str">
        <f t="shared" si="1"/>
        <v>Ｌ４５１６０１</v>
      </c>
      <c r="D16" s="128" t="s">
        <v>20</v>
      </c>
      <c r="E16" s="128" t="s">
        <v>19</v>
      </c>
      <c r="F16" s="128" t="s">
        <v>19</v>
      </c>
      <c r="G16" s="129" t="s">
        <v>80</v>
      </c>
      <c r="H16" s="130" t="s">
        <v>81</v>
      </c>
      <c r="I16" s="130" t="s">
        <v>77</v>
      </c>
      <c r="J16" s="171" t="s">
        <v>82</v>
      </c>
      <c r="K16" s="132"/>
      <c r="L16" s="133">
        <v>2</v>
      </c>
      <c r="M16" s="134"/>
      <c r="N16" s="154">
        <v>2</v>
      </c>
      <c r="O16" s="136" t="s">
        <v>30</v>
      </c>
      <c r="P16" s="155"/>
      <c r="Q16" s="138"/>
      <c r="R16" s="139" t="s">
        <v>78</v>
      </c>
      <c r="S16" s="163"/>
    </row>
    <row r="17" spans="1:19" s="5" customFormat="1" ht="27.15" customHeight="1" x14ac:dyDescent="0.15">
      <c r="A17" s="13" t="s">
        <v>83</v>
      </c>
      <c r="B17" s="8" t="str">
        <f t="shared" si="0"/>
        <v>２</v>
      </c>
      <c r="C17" s="21" t="str">
        <f t="shared" si="1"/>
        <v>Ｌ４５１７０２</v>
      </c>
      <c r="D17" s="128" t="s">
        <v>20</v>
      </c>
      <c r="E17" s="128" t="s">
        <v>20</v>
      </c>
      <c r="F17" s="128" t="s">
        <v>19</v>
      </c>
      <c r="G17" s="129" t="s">
        <v>84</v>
      </c>
      <c r="H17" s="130" t="s">
        <v>81</v>
      </c>
      <c r="I17" s="130" t="s">
        <v>77</v>
      </c>
      <c r="J17" s="171" t="s">
        <v>82</v>
      </c>
      <c r="K17" s="132"/>
      <c r="L17" s="133"/>
      <c r="M17" s="134">
        <v>2</v>
      </c>
      <c r="N17" s="154">
        <v>2</v>
      </c>
      <c r="O17" s="136" t="s">
        <v>30</v>
      </c>
      <c r="P17" s="155"/>
      <c r="Q17" s="172"/>
      <c r="R17" s="139" t="s">
        <v>78</v>
      </c>
      <c r="S17" s="140"/>
    </row>
    <row r="18" spans="1:19" s="5" customFormat="1" ht="27.15" customHeight="1" x14ac:dyDescent="0.15">
      <c r="A18" s="13" t="s">
        <v>85</v>
      </c>
      <c r="B18" s="8" t="str">
        <f t="shared" si="0"/>
        <v>１</v>
      </c>
      <c r="C18" s="21" t="str">
        <f t="shared" si="1"/>
        <v>Ｌ４５１８０１</v>
      </c>
      <c r="D18" s="160" t="s">
        <v>20</v>
      </c>
      <c r="E18" s="160" t="s">
        <v>20</v>
      </c>
      <c r="F18" s="128" t="s">
        <v>19</v>
      </c>
      <c r="G18" s="129" t="s">
        <v>86</v>
      </c>
      <c r="H18" s="130" t="s">
        <v>87</v>
      </c>
      <c r="I18" s="173" t="s">
        <v>56</v>
      </c>
      <c r="J18" s="130" t="s">
        <v>88</v>
      </c>
      <c r="K18" s="132"/>
      <c r="L18" s="133">
        <v>2</v>
      </c>
      <c r="M18" s="134"/>
      <c r="N18" s="154" t="s">
        <v>89</v>
      </c>
      <c r="O18" s="136" t="s">
        <v>30</v>
      </c>
      <c r="P18" s="155"/>
      <c r="Q18" s="174"/>
      <c r="R18" s="139" t="s">
        <v>90</v>
      </c>
      <c r="S18" s="140"/>
    </row>
    <row r="19" spans="1:19" s="5" customFormat="1" ht="27.15" customHeight="1" x14ac:dyDescent="0.15">
      <c r="A19" s="24" t="s">
        <v>91</v>
      </c>
      <c r="B19" s="25" t="str">
        <f t="shared" si="0"/>
        <v>２</v>
      </c>
      <c r="C19" s="26" t="str">
        <f t="shared" si="1"/>
        <v>Ｌ４５１９０２</v>
      </c>
      <c r="D19" s="160" t="s">
        <v>20</v>
      </c>
      <c r="E19" s="160" t="s">
        <v>20</v>
      </c>
      <c r="F19" s="160" t="s">
        <v>19</v>
      </c>
      <c r="G19" s="157" t="s">
        <v>92</v>
      </c>
      <c r="H19" s="130" t="s">
        <v>87</v>
      </c>
      <c r="I19" s="173" t="s">
        <v>56</v>
      </c>
      <c r="J19" s="130" t="s">
        <v>88</v>
      </c>
      <c r="K19" s="158"/>
      <c r="L19" s="133"/>
      <c r="M19" s="134">
        <v>2</v>
      </c>
      <c r="N19" s="154">
        <v>2</v>
      </c>
      <c r="O19" s="175" t="s">
        <v>30</v>
      </c>
      <c r="P19" s="176"/>
      <c r="Q19" s="177"/>
      <c r="R19" s="139" t="s">
        <v>90</v>
      </c>
      <c r="S19" s="140"/>
    </row>
    <row r="20" spans="1:19" s="5" customFormat="1" ht="27.15" customHeight="1" x14ac:dyDescent="0.15">
      <c r="A20" s="13" t="s">
        <v>93</v>
      </c>
      <c r="B20" s="8" t="str">
        <f t="shared" si="0"/>
        <v>１</v>
      </c>
      <c r="C20" s="21" t="str">
        <f t="shared" si="1"/>
        <v>Ｌ４５２００１</v>
      </c>
      <c r="D20" s="160" t="s">
        <v>20</v>
      </c>
      <c r="E20" s="160" t="s">
        <v>20</v>
      </c>
      <c r="F20" s="128" t="s">
        <v>19</v>
      </c>
      <c r="G20" s="129" t="s">
        <v>94</v>
      </c>
      <c r="H20" s="130" t="s">
        <v>95</v>
      </c>
      <c r="I20" s="130" t="s">
        <v>96</v>
      </c>
      <c r="J20" s="130" t="s">
        <v>88</v>
      </c>
      <c r="K20" s="132"/>
      <c r="L20" s="133">
        <v>2</v>
      </c>
      <c r="M20" s="178"/>
      <c r="N20" s="154">
        <v>2</v>
      </c>
      <c r="O20" s="136" t="s">
        <v>30</v>
      </c>
      <c r="P20" s="176"/>
      <c r="Q20" s="174"/>
      <c r="R20" s="139" t="s">
        <v>47</v>
      </c>
      <c r="S20" s="140"/>
    </row>
    <row r="21" spans="1:19" s="5" customFormat="1" ht="27.15" customHeight="1" x14ac:dyDescent="0.15">
      <c r="A21" s="13" t="s">
        <v>97</v>
      </c>
      <c r="B21" s="8" t="str">
        <f t="shared" si="0"/>
        <v>２</v>
      </c>
      <c r="C21" s="21" t="str">
        <f t="shared" si="1"/>
        <v>Ｌ４５２１０２</v>
      </c>
      <c r="D21" s="160" t="s">
        <v>20</v>
      </c>
      <c r="E21" s="160" t="s">
        <v>20</v>
      </c>
      <c r="F21" s="128" t="s">
        <v>19</v>
      </c>
      <c r="G21" s="129" t="s">
        <v>98</v>
      </c>
      <c r="H21" s="130" t="s">
        <v>95</v>
      </c>
      <c r="I21" s="130" t="s">
        <v>96</v>
      </c>
      <c r="J21" s="171" t="s">
        <v>57</v>
      </c>
      <c r="K21" s="132"/>
      <c r="L21" s="133"/>
      <c r="M21" s="134">
        <v>2</v>
      </c>
      <c r="N21" s="154">
        <v>2</v>
      </c>
      <c r="O21" s="136" t="s">
        <v>30</v>
      </c>
      <c r="P21" s="155"/>
      <c r="Q21" s="174"/>
      <c r="R21" s="139" t="s">
        <v>47</v>
      </c>
      <c r="S21" s="140"/>
    </row>
    <row r="22" spans="1:19" s="5" customFormat="1" ht="27.15" customHeight="1" x14ac:dyDescent="0.15">
      <c r="A22" s="13" t="s">
        <v>99</v>
      </c>
      <c r="B22" s="8" t="str">
        <f t="shared" si="0"/>
        <v>１</v>
      </c>
      <c r="C22" s="21" t="str">
        <f t="shared" si="1"/>
        <v>Ｌ４５２２０１</v>
      </c>
      <c r="D22" s="160" t="s">
        <v>20</v>
      </c>
      <c r="E22" s="128" t="s">
        <v>19</v>
      </c>
      <c r="F22" s="128" t="s">
        <v>20</v>
      </c>
      <c r="G22" s="129" t="s">
        <v>100</v>
      </c>
      <c r="H22" s="179" t="s">
        <v>101</v>
      </c>
      <c r="I22" s="130" t="s">
        <v>102</v>
      </c>
      <c r="J22" s="130" t="s">
        <v>51</v>
      </c>
      <c r="K22" s="132"/>
      <c r="L22" s="133">
        <v>2</v>
      </c>
      <c r="M22" s="134"/>
      <c r="N22" s="135">
        <v>2</v>
      </c>
      <c r="O22" s="156" t="s">
        <v>30</v>
      </c>
      <c r="P22" s="155"/>
      <c r="Q22" s="174"/>
      <c r="R22" s="139" t="s">
        <v>32</v>
      </c>
      <c r="S22" s="140"/>
    </row>
    <row r="23" spans="1:19" s="5" customFormat="1" ht="27.15" customHeight="1" x14ac:dyDescent="0.15">
      <c r="A23" s="24" t="s">
        <v>103</v>
      </c>
      <c r="B23" s="25" t="str">
        <f t="shared" si="0"/>
        <v>２</v>
      </c>
      <c r="C23" s="26" t="str">
        <f t="shared" si="1"/>
        <v>Ｌ４５２４０２</v>
      </c>
      <c r="D23" s="160" t="s">
        <v>20</v>
      </c>
      <c r="E23" s="128" t="s">
        <v>19</v>
      </c>
      <c r="F23" s="160" t="s">
        <v>20</v>
      </c>
      <c r="G23" s="157" t="s">
        <v>104</v>
      </c>
      <c r="H23" s="130" t="s">
        <v>60</v>
      </c>
      <c r="I23" s="131" t="s">
        <v>50</v>
      </c>
      <c r="J23" s="131" t="s">
        <v>82</v>
      </c>
      <c r="K23" s="158"/>
      <c r="L23" s="180"/>
      <c r="M23" s="181">
        <v>2</v>
      </c>
      <c r="N23" s="182">
        <v>2</v>
      </c>
      <c r="O23" s="175" t="s">
        <v>61</v>
      </c>
      <c r="P23" s="176"/>
      <c r="Q23" s="183" t="s">
        <v>105</v>
      </c>
      <c r="R23" s="139" t="s">
        <v>47</v>
      </c>
      <c r="S23" s="140"/>
    </row>
    <row r="24" spans="1:19" s="5" customFormat="1" ht="36.75" customHeight="1" x14ac:dyDescent="0.15">
      <c r="A24" s="13" t="s">
        <v>106</v>
      </c>
      <c r="B24" s="8" t="str">
        <f t="shared" si="0"/>
        <v>１</v>
      </c>
      <c r="C24" s="21" t="str">
        <f t="shared" si="1"/>
        <v>Ｌ４５５００１</v>
      </c>
      <c r="D24" s="160" t="s">
        <v>20</v>
      </c>
      <c r="E24" s="128" t="s">
        <v>19</v>
      </c>
      <c r="F24" s="128" t="s">
        <v>20</v>
      </c>
      <c r="G24" s="129" t="s">
        <v>107</v>
      </c>
      <c r="H24" s="130" t="s">
        <v>108</v>
      </c>
      <c r="I24" s="173" t="s">
        <v>50</v>
      </c>
      <c r="J24" s="130" t="s">
        <v>51</v>
      </c>
      <c r="K24" s="132"/>
      <c r="L24" s="133">
        <v>2</v>
      </c>
      <c r="M24" s="134" t="s">
        <v>46</v>
      </c>
      <c r="N24" s="154">
        <v>2</v>
      </c>
      <c r="O24" s="136" t="s">
        <v>30</v>
      </c>
      <c r="P24" s="155"/>
      <c r="Q24" s="184" t="s">
        <v>109</v>
      </c>
      <c r="R24" s="139" t="s">
        <v>47</v>
      </c>
      <c r="S24" s="140"/>
    </row>
    <row r="25" spans="1:19" s="28" customFormat="1" ht="27.15" customHeight="1" x14ac:dyDescent="0.15">
      <c r="A25" s="17" t="s">
        <v>110</v>
      </c>
      <c r="B25" s="18" t="str">
        <f t="shared" si="0"/>
        <v/>
      </c>
      <c r="C25" s="19" t="str">
        <f t="shared" si="1"/>
        <v>Ｌ４５５１０</v>
      </c>
      <c r="D25" s="141" t="s">
        <v>20</v>
      </c>
      <c r="E25" s="141" t="s">
        <v>19</v>
      </c>
      <c r="F25" s="141" t="s">
        <v>20</v>
      </c>
      <c r="G25" s="142" t="s">
        <v>111</v>
      </c>
      <c r="H25" s="143"/>
      <c r="I25" s="143"/>
      <c r="J25" s="143"/>
      <c r="K25" s="144"/>
      <c r="L25" s="145"/>
      <c r="M25" s="146"/>
      <c r="N25" s="185"/>
      <c r="O25" s="148" t="s">
        <v>52</v>
      </c>
      <c r="P25" s="149" t="s">
        <v>113</v>
      </c>
      <c r="Q25" s="150" t="s">
        <v>73</v>
      </c>
      <c r="R25" s="151"/>
      <c r="S25" s="152"/>
    </row>
    <row r="26" spans="1:19" s="28" customFormat="1" ht="27.15" customHeight="1" x14ac:dyDescent="0.15">
      <c r="A26" s="13" t="s">
        <v>114</v>
      </c>
      <c r="B26" s="8" t="str">
        <f t="shared" si="0"/>
        <v>２</v>
      </c>
      <c r="C26" s="21" t="str">
        <f t="shared" si="1"/>
        <v>Ｌ４４３７０２</v>
      </c>
      <c r="D26" s="128" t="s">
        <v>20</v>
      </c>
      <c r="E26" s="128" t="s">
        <v>19</v>
      </c>
      <c r="F26" s="128" t="s">
        <v>20</v>
      </c>
      <c r="G26" s="129" t="s">
        <v>115</v>
      </c>
      <c r="H26" s="130" t="s">
        <v>116</v>
      </c>
      <c r="I26" s="186" t="s">
        <v>56</v>
      </c>
      <c r="J26" s="187" t="s">
        <v>51</v>
      </c>
      <c r="K26" s="132"/>
      <c r="L26" s="133"/>
      <c r="M26" s="134">
        <v>2</v>
      </c>
      <c r="N26" s="154">
        <v>2</v>
      </c>
      <c r="O26" s="136" t="s">
        <v>61</v>
      </c>
      <c r="P26" s="137" t="s">
        <v>117</v>
      </c>
      <c r="Q26" s="172"/>
      <c r="R26" s="139" t="s">
        <v>47</v>
      </c>
      <c r="S26" s="140"/>
    </row>
    <row r="27" spans="1:19" s="5" customFormat="1" ht="27.15" customHeight="1" x14ac:dyDescent="0.15">
      <c r="A27" s="13" t="s">
        <v>118</v>
      </c>
      <c r="B27" s="8" t="str">
        <f t="shared" si="0"/>
        <v>１</v>
      </c>
      <c r="C27" s="21" t="str">
        <f t="shared" si="1"/>
        <v>Ｌ４５０１０１</v>
      </c>
      <c r="D27" s="128" t="s">
        <v>119</v>
      </c>
      <c r="E27" s="128" t="s">
        <v>119</v>
      </c>
      <c r="F27" s="128" t="s">
        <v>120</v>
      </c>
      <c r="G27" s="129" t="s">
        <v>121</v>
      </c>
      <c r="H27" s="130" t="s">
        <v>122</v>
      </c>
      <c r="I27" s="130" t="s">
        <v>102</v>
      </c>
      <c r="J27" s="130" t="s">
        <v>57</v>
      </c>
      <c r="K27" s="132"/>
      <c r="L27" s="133">
        <v>2</v>
      </c>
      <c r="M27" s="134"/>
      <c r="N27" s="154">
        <v>2</v>
      </c>
      <c r="O27" s="136" t="s">
        <v>67</v>
      </c>
      <c r="P27" s="155"/>
      <c r="Q27" s="138"/>
      <c r="R27" s="139" t="s">
        <v>47</v>
      </c>
      <c r="S27" s="140"/>
    </row>
    <row r="28" spans="1:19" s="5" customFormat="1" ht="27.15" customHeight="1" x14ac:dyDescent="0.15">
      <c r="A28" s="17" t="s">
        <v>123</v>
      </c>
      <c r="B28" s="18" t="str">
        <f t="shared" si="0"/>
        <v/>
      </c>
      <c r="C28" s="19" t="str">
        <f t="shared" si="1"/>
        <v>Ｌ４５０２０</v>
      </c>
      <c r="D28" s="141" t="s">
        <v>119</v>
      </c>
      <c r="E28" s="141" t="s">
        <v>119</v>
      </c>
      <c r="F28" s="141" t="s">
        <v>120</v>
      </c>
      <c r="G28" s="142" t="s">
        <v>124</v>
      </c>
      <c r="H28" s="143" t="s">
        <v>125</v>
      </c>
      <c r="I28" s="143"/>
      <c r="J28" s="143"/>
      <c r="K28" s="144"/>
      <c r="L28" s="166"/>
      <c r="M28" s="146"/>
      <c r="N28" s="185"/>
      <c r="O28" s="148" t="s">
        <v>67</v>
      </c>
      <c r="P28" s="169"/>
      <c r="Q28" s="170" t="s">
        <v>73</v>
      </c>
      <c r="R28" s="151"/>
      <c r="S28" s="152"/>
    </row>
    <row r="29" spans="1:19" s="5" customFormat="1" ht="27.15" customHeight="1" x14ac:dyDescent="0.15">
      <c r="A29" s="29" t="s">
        <v>126</v>
      </c>
      <c r="B29" s="30" t="str">
        <f t="shared" si="0"/>
        <v>２</v>
      </c>
      <c r="C29" s="31" t="str">
        <f t="shared" si="1"/>
        <v>Ｌ４５０３０２</v>
      </c>
      <c r="D29" s="188" t="s">
        <v>119</v>
      </c>
      <c r="E29" s="188" t="s">
        <v>119</v>
      </c>
      <c r="F29" s="188" t="s">
        <v>120</v>
      </c>
      <c r="G29" s="189" t="s">
        <v>127</v>
      </c>
      <c r="H29" s="190" t="s">
        <v>128</v>
      </c>
      <c r="I29" s="190" t="s">
        <v>96</v>
      </c>
      <c r="J29" s="190" t="s">
        <v>66</v>
      </c>
      <c r="K29" s="191"/>
      <c r="L29" s="192"/>
      <c r="M29" s="193">
        <v>2</v>
      </c>
      <c r="N29" s="194">
        <v>2</v>
      </c>
      <c r="O29" s="195" t="s">
        <v>67</v>
      </c>
      <c r="P29" s="196"/>
      <c r="Q29" s="197"/>
      <c r="R29" s="198" t="s">
        <v>47</v>
      </c>
      <c r="S29" s="199"/>
    </row>
    <row r="30" spans="1:19" s="5" customFormat="1" ht="27.15" customHeight="1" x14ac:dyDescent="0.15">
      <c r="A30" s="7" t="s">
        <v>129</v>
      </c>
      <c r="B30" s="34" t="str">
        <f t="shared" si="0"/>
        <v>２</v>
      </c>
      <c r="C30" s="35" t="str">
        <f t="shared" si="1"/>
        <v>Ｌ４５０４０２</v>
      </c>
      <c r="D30" s="115" t="s">
        <v>119</v>
      </c>
      <c r="E30" s="115" t="s">
        <v>119</v>
      </c>
      <c r="F30" s="115" t="s">
        <v>120</v>
      </c>
      <c r="G30" s="116" t="s">
        <v>130</v>
      </c>
      <c r="H30" s="117" t="s">
        <v>131</v>
      </c>
      <c r="I30" s="117" t="s">
        <v>102</v>
      </c>
      <c r="J30" s="117" t="s">
        <v>132</v>
      </c>
      <c r="K30" s="120"/>
      <c r="L30" s="121"/>
      <c r="M30" s="122">
        <v>2</v>
      </c>
      <c r="N30" s="119">
        <v>2</v>
      </c>
      <c r="O30" s="123" t="s">
        <v>67</v>
      </c>
      <c r="P30" s="124"/>
      <c r="Q30" s="200"/>
      <c r="R30" s="126" t="s">
        <v>47</v>
      </c>
      <c r="S30" s="127"/>
    </row>
    <row r="31" spans="1:19" s="5" customFormat="1" ht="27.15" customHeight="1" x14ac:dyDescent="0.15">
      <c r="A31" s="36" t="s">
        <v>133</v>
      </c>
      <c r="B31" s="37" t="str">
        <f t="shared" si="0"/>
        <v>１</v>
      </c>
      <c r="C31" s="38" t="str">
        <f t="shared" si="1"/>
        <v>Ｌ４５０５０１</v>
      </c>
      <c r="D31" s="201" t="s">
        <v>119</v>
      </c>
      <c r="E31" s="201" t="s">
        <v>119</v>
      </c>
      <c r="F31" s="201" t="s">
        <v>120</v>
      </c>
      <c r="G31" s="202" t="s">
        <v>134</v>
      </c>
      <c r="H31" s="190" t="s">
        <v>135</v>
      </c>
      <c r="I31" s="190" t="s">
        <v>102</v>
      </c>
      <c r="J31" s="190" t="s">
        <v>51</v>
      </c>
      <c r="K31" s="191"/>
      <c r="L31" s="192">
        <v>2</v>
      </c>
      <c r="M31" s="193"/>
      <c r="N31" s="194">
        <v>2</v>
      </c>
      <c r="O31" s="203" t="s">
        <v>67</v>
      </c>
      <c r="P31" s="204"/>
      <c r="Q31" s="205"/>
      <c r="R31" s="198" t="s">
        <v>32</v>
      </c>
      <c r="S31" s="199"/>
    </row>
    <row r="32" spans="1:19" ht="24.6" customHeight="1" x14ac:dyDescent="0.2">
      <c r="A32" s="40" t="s">
        <v>136</v>
      </c>
      <c r="B32" s="40"/>
      <c r="C32" s="14"/>
      <c r="D32" s="207"/>
      <c r="E32" s="207"/>
      <c r="F32" s="207"/>
      <c r="G32" s="206"/>
      <c r="H32" s="206"/>
      <c r="I32" s="206"/>
      <c r="J32" s="206"/>
      <c r="K32" s="206"/>
      <c r="L32" s="206"/>
      <c r="M32" s="206"/>
      <c r="N32" s="206"/>
      <c r="O32" s="206"/>
      <c r="P32" s="206"/>
      <c r="Q32" s="208"/>
      <c r="R32" s="209"/>
    </row>
    <row r="33" spans="1:19" ht="6.9" customHeight="1" x14ac:dyDescent="0.2"/>
    <row r="34" spans="1:19" ht="24" customHeight="1" x14ac:dyDescent="0.2">
      <c r="B34" s="2"/>
      <c r="C34" s="2" t="s">
        <v>137</v>
      </c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211"/>
      <c r="S34" s="212"/>
    </row>
    <row r="35" spans="1:19" ht="13.2" customHeight="1" x14ac:dyDescent="0.2">
      <c r="A35" s="530" t="s">
        <v>1</v>
      </c>
      <c r="B35" s="531"/>
      <c r="C35" s="538" t="s">
        <v>443</v>
      </c>
      <c r="D35" s="521" t="s">
        <v>138</v>
      </c>
      <c r="E35" s="522"/>
      <c r="F35" s="523"/>
      <c r="G35" s="435" t="s">
        <v>139</v>
      </c>
      <c r="H35" s="483" t="s">
        <v>6</v>
      </c>
      <c r="I35" s="483" t="s">
        <v>7</v>
      </c>
      <c r="J35" s="483" t="s">
        <v>8</v>
      </c>
      <c r="K35" s="434" t="s">
        <v>9</v>
      </c>
      <c r="L35" s="434"/>
      <c r="M35" s="434"/>
      <c r="N35" s="472" t="s">
        <v>10</v>
      </c>
      <c r="O35" s="474" t="s">
        <v>11</v>
      </c>
      <c r="P35" s="475"/>
      <c r="Q35" s="434" t="s">
        <v>12</v>
      </c>
      <c r="R35" s="435" t="s">
        <v>13</v>
      </c>
      <c r="S35" s="518" t="s">
        <v>14</v>
      </c>
    </row>
    <row r="36" spans="1:19" ht="24" x14ac:dyDescent="0.2">
      <c r="A36" s="532"/>
      <c r="B36" s="533"/>
      <c r="C36" s="539"/>
      <c r="D36" s="524"/>
      <c r="E36" s="525"/>
      <c r="F36" s="526"/>
      <c r="G36" s="436"/>
      <c r="H36" s="483"/>
      <c r="I36" s="483"/>
      <c r="J36" s="529"/>
      <c r="K36" s="112" t="s">
        <v>15</v>
      </c>
      <c r="L36" s="113" t="s">
        <v>16</v>
      </c>
      <c r="M36" s="114" t="s">
        <v>17</v>
      </c>
      <c r="N36" s="473"/>
      <c r="O36" s="476"/>
      <c r="P36" s="477"/>
      <c r="Q36" s="434"/>
      <c r="R36" s="436"/>
      <c r="S36" s="519"/>
    </row>
    <row r="37" spans="1:19" ht="27.15" customHeight="1" x14ac:dyDescent="0.2">
      <c r="A37" s="10" t="s">
        <v>140</v>
      </c>
      <c r="B37" s="12" t="str">
        <f t="shared" ref="B37:B100" si="2">IF(COUNT(K37:M37)=0,"",IF(L37&lt;&gt;"","１",IF(M37&lt;&gt;"","２",IF(K37&lt;&gt;"","３",""))))</f>
        <v>２</v>
      </c>
      <c r="C37" s="42" t="str">
        <f t="shared" ref="C37:C100" si="3">A37&amp;B37</f>
        <v>Ｌ４１０２０２</v>
      </c>
      <c r="D37" s="542" t="s">
        <v>141</v>
      </c>
      <c r="E37" s="543"/>
      <c r="F37" s="544"/>
      <c r="G37" s="213" t="s">
        <v>142</v>
      </c>
      <c r="H37" s="117" t="s">
        <v>143</v>
      </c>
      <c r="I37" s="214" t="s">
        <v>56</v>
      </c>
      <c r="J37" s="118" t="s">
        <v>144</v>
      </c>
      <c r="K37" s="120"/>
      <c r="L37" s="121"/>
      <c r="M37" s="122">
        <v>2</v>
      </c>
      <c r="N37" s="119">
        <v>2</v>
      </c>
      <c r="O37" s="118" t="s">
        <v>24</v>
      </c>
      <c r="P37" s="124"/>
      <c r="Q37" s="125"/>
      <c r="R37" s="126" t="s">
        <v>32</v>
      </c>
      <c r="S37" s="127"/>
    </row>
    <row r="38" spans="1:19" ht="27.15" customHeight="1" x14ac:dyDescent="0.2">
      <c r="A38" s="23" t="s">
        <v>145</v>
      </c>
      <c r="B38" s="16" t="str">
        <f t="shared" si="2"/>
        <v>１</v>
      </c>
      <c r="C38" s="43" t="str">
        <f t="shared" si="3"/>
        <v>Ｌ４１０３０１</v>
      </c>
      <c r="D38" s="453" t="s">
        <v>146</v>
      </c>
      <c r="E38" s="454"/>
      <c r="F38" s="455"/>
      <c r="G38" s="216" t="s">
        <v>147</v>
      </c>
      <c r="H38" s="215" t="s">
        <v>148</v>
      </c>
      <c r="I38" s="156" t="s">
        <v>56</v>
      </c>
      <c r="J38" s="156" t="s">
        <v>149</v>
      </c>
      <c r="K38" s="132"/>
      <c r="L38" s="133">
        <v>2</v>
      </c>
      <c r="M38" s="134"/>
      <c r="N38" s="154">
        <v>2</v>
      </c>
      <c r="O38" s="136" t="s">
        <v>24</v>
      </c>
      <c r="P38" s="155"/>
      <c r="Q38" s="138"/>
      <c r="R38" s="139" t="s">
        <v>32</v>
      </c>
      <c r="S38" s="140"/>
    </row>
    <row r="39" spans="1:19" ht="27.15" customHeight="1" x14ac:dyDescent="0.2">
      <c r="A39" s="23" t="s">
        <v>150</v>
      </c>
      <c r="B39" s="16" t="str">
        <f t="shared" si="2"/>
        <v>１</v>
      </c>
      <c r="C39" s="43" t="str">
        <f t="shared" si="3"/>
        <v>Ｌ４１０４０１</v>
      </c>
      <c r="D39" s="453" t="s">
        <v>146</v>
      </c>
      <c r="E39" s="454"/>
      <c r="F39" s="455"/>
      <c r="G39" s="216" t="s">
        <v>151</v>
      </c>
      <c r="H39" s="130" t="s">
        <v>152</v>
      </c>
      <c r="I39" s="156" t="s">
        <v>96</v>
      </c>
      <c r="J39" s="156" t="s">
        <v>66</v>
      </c>
      <c r="K39" s="132"/>
      <c r="L39" s="133">
        <v>2</v>
      </c>
      <c r="M39" s="134" t="s">
        <v>46</v>
      </c>
      <c r="N39" s="154">
        <v>2</v>
      </c>
      <c r="O39" s="136" t="s">
        <v>24</v>
      </c>
      <c r="P39" s="155"/>
      <c r="Q39" s="184"/>
      <c r="R39" s="139" t="s">
        <v>32</v>
      </c>
      <c r="S39" s="140"/>
    </row>
    <row r="40" spans="1:19" ht="27.15" customHeight="1" x14ac:dyDescent="0.2">
      <c r="A40" s="23" t="s">
        <v>153</v>
      </c>
      <c r="B40" s="16" t="str">
        <f t="shared" si="2"/>
        <v>１</v>
      </c>
      <c r="C40" s="43" t="str">
        <f t="shared" si="3"/>
        <v>Ｌ４１０５０１</v>
      </c>
      <c r="D40" s="453" t="s">
        <v>146</v>
      </c>
      <c r="E40" s="454"/>
      <c r="F40" s="455"/>
      <c r="G40" s="216" t="s">
        <v>154</v>
      </c>
      <c r="H40" s="130" t="s">
        <v>155</v>
      </c>
      <c r="I40" s="156" t="s">
        <v>156</v>
      </c>
      <c r="J40" s="156" t="s">
        <v>149</v>
      </c>
      <c r="K40" s="132"/>
      <c r="L40" s="133" t="s">
        <v>46</v>
      </c>
      <c r="M40" s="134">
        <v>2</v>
      </c>
      <c r="N40" s="154">
        <v>2</v>
      </c>
      <c r="O40" s="136" t="s">
        <v>24</v>
      </c>
      <c r="P40" s="155"/>
      <c r="Q40" s="138"/>
      <c r="R40" s="139" t="s">
        <v>90</v>
      </c>
      <c r="S40" s="140"/>
    </row>
    <row r="41" spans="1:19" ht="27.15" customHeight="1" x14ac:dyDescent="0.2">
      <c r="A41" s="23" t="s">
        <v>157</v>
      </c>
      <c r="B41" s="16" t="str">
        <f t="shared" si="2"/>
        <v>１</v>
      </c>
      <c r="C41" s="43" t="str">
        <f t="shared" si="3"/>
        <v>Ｌ４１０６０１</v>
      </c>
      <c r="D41" s="453" t="s">
        <v>146</v>
      </c>
      <c r="E41" s="454"/>
      <c r="F41" s="455"/>
      <c r="G41" s="216" t="s">
        <v>158</v>
      </c>
      <c r="H41" s="130" t="s">
        <v>159</v>
      </c>
      <c r="I41" s="130" t="s">
        <v>160</v>
      </c>
      <c r="J41" s="173" t="s">
        <v>161</v>
      </c>
      <c r="K41" s="132"/>
      <c r="L41" s="133">
        <v>2</v>
      </c>
      <c r="M41" s="134"/>
      <c r="N41" s="154">
        <v>2</v>
      </c>
      <c r="O41" s="136" t="s">
        <v>52</v>
      </c>
      <c r="P41" s="155"/>
      <c r="Q41" s="138"/>
      <c r="R41" s="139" t="s">
        <v>47</v>
      </c>
      <c r="S41" s="140"/>
    </row>
    <row r="42" spans="1:19" ht="27.15" customHeight="1" x14ac:dyDescent="0.2">
      <c r="A42" s="23" t="s">
        <v>162</v>
      </c>
      <c r="B42" s="16" t="str">
        <f t="shared" si="2"/>
        <v>２</v>
      </c>
      <c r="C42" s="43" t="str">
        <f t="shared" si="3"/>
        <v>Ｌ４１１１０２</v>
      </c>
      <c r="D42" s="453" t="s">
        <v>146</v>
      </c>
      <c r="E42" s="454"/>
      <c r="F42" s="455"/>
      <c r="G42" s="216" t="s">
        <v>163</v>
      </c>
      <c r="H42" s="130" t="s">
        <v>164</v>
      </c>
      <c r="I42" s="488" t="s">
        <v>436</v>
      </c>
      <c r="J42" s="442"/>
      <c r="K42" s="132"/>
      <c r="L42" s="133"/>
      <c r="M42" s="134">
        <v>2</v>
      </c>
      <c r="N42" s="154"/>
      <c r="O42" s="136" t="s">
        <v>24</v>
      </c>
      <c r="P42" s="155"/>
      <c r="Q42" s="138"/>
      <c r="R42" s="139"/>
      <c r="S42" s="217" t="s">
        <v>165</v>
      </c>
    </row>
    <row r="43" spans="1:19" ht="27.15" customHeight="1" x14ac:dyDescent="0.2">
      <c r="A43" s="23" t="s">
        <v>166</v>
      </c>
      <c r="B43" s="16" t="str">
        <f t="shared" si="2"/>
        <v>２</v>
      </c>
      <c r="C43" s="43" t="str">
        <f t="shared" si="3"/>
        <v>Ｌ４２０１０２</v>
      </c>
      <c r="D43" s="513" t="s">
        <v>167</v>
      </c>
      <c r="E43" s="514"/>
      <c r="F43" s="515"/>
      <c r="G43" s="216" t="s">
        <v>168</v>
      </c>
      <c r="H43" s="130" t="s">
        <v>169</v>
      </c>
      <c r="I43" s="130" t="s">
        <v>96</v>
      </c>
      <c r="J43" s="173" t="s">
        <v>88</v>
      </c>
      <c r="K43" s="132"/>
      <c r="L43" s="133"/>
      <c r="M43" s="134">
        <v>2</v>
      </c>
      <c r="N43" s="154">
        <v>2</v>
      </c>
      <c r="O43" s="136" t="s">
        <v>24</v>
      </c>
      <c r="P43" s="155"/>
      <c r="Q43" s="184" t="s">
        <v>170</v>
      </c>
      <c r="R43" s="139" t="s">
        <v>47</v>
      </c>
      <c r="S43" s="140"/>
    </row>
    <row r="44" spans="1:19" ht="42" customHeight="1" x14ac:dyDescent="0.2">
      <c r="A44" s="23" t="s">
        <v>171</v>
      </c>
      <c r="B44" s="16" t="str">
        <f t="shared" si="2"/>
        <v>１</v>
      </c>
      <c r="C44" s="43" t="str">
        <f t="shared" si="3"/>
        <v>Ｌ４２０２０１</v>
      </c>
      <c r="D44" s="453" t="s">
        <v>146</v>
      </c>
      <c r="E44" s="454"/>
      <c r="F44" s="455"/>
      <c r="G44" s="216" t="s">
        <v>172</v>
      </c>
      <c r="H44" s="130" t="s">
        <v>173</v>
      </c>
      <c r="I44" s="130" t="s">
        <v>44</v>
      </c>
      <c r="J44" s="173" t="s">
        <v>82</v>
      </c>
      <c r="K44" s="132"/>
      <c r="L44" s="133">
        <v>2</v>
      </c>
      <c r="M44" s="134"/>
      <c r="N44" s="154">
        <v>2</v>
      </c>
      <c r="O44" s="136" t="s">
        <v>52</v>
      </c>
      <c r="P44" s="155"/>
      <c r="Q44" s="184" t="s">
        <v>109</v>
      </c>
      <c r="R44" s="139" t="s">
        <v>174</v>
      </c>
      <c r="S44" s="140"/>
    </row>
    <row r="45" spans="1:19" ht="42" customHeight="1" x14ac:dyDescent="0.2">
      <c r="A45" s="23" t="s">
        <v>175</v>
      </c>
      <c r="B45" s="16" t="str">
        <f t="shared" si="2"/>
        <v>２</v>
      </c>
      <c r="C45" s="43" t="str">
        <f t="shared" si="3"/>
        <v>Ｌ４２０３０２</v>
      </c>
      <c r="D45" s="453" t="s">
        <v>146</v>
      </c>
      <c r="E45" s="454"/>
      <c r="F45" s="455"/>
      <c r="G45" s="216" t="s">
        <v>176</v>
      </c>
      <c r="H45" s="130" t="s">
        <v>173</v>
      </c>
      <c r="I45" s="130" t="s">
        <v>44</v>
      </c>
      <c r="J45" s="173" t="s">
        <v>82</v>
      </c>
      <c r="K45" s="132"/>
      <c r="L45" s="133"/>
      <c r="M45" s="134">
        <v>2</v>
      </c>
      <c r="N45" s="154">
        <v>2</v>
      </c>
      <c r="O45" s="136" t="s">
        <v>52</v>
      </c>
      <c r="P45" s="155"/>
      <c r="Q45" s="184" t="s">
        <v>109</v>
      </c>
      <c r="R45" s="139" t="s">
        <v>174</v>
      </c>
      <c r="S45" s="140"/>
    </row>
    <row r="46" spans="1:19" ht="55.5" customHeight="1" x14ac:dyDescent="0.2">
      <c r="A46" s="23" t="s">
        <v>177</v>
      </c>
      <c r="B46" s="16" t="str">
        <f t="shared" si="2"/>
        <v>１</v>
      </c>
      <c r="C46" s="43" t="str">
        <f t="shared" si="3"/>
        <v>Ｌ４２０４０１</v>
      </c>
      <c r="D46" s="453" t="s">
        <v>146</v>
      </c>
      <c r="E46" s="454"/>
      <c r="F46" s="455"/>
      <c r="G46" s="216" t="s">
        <v>178</v>
      </c>
      <c r="H46" s="130" t="s">
        <v>179</v>
      </c>
      <c r="I46" s="130" t="s">
        <v>28</v>
      </c>
      <c r="J46" s="173" t="s">
        <v>82</v>
      </c>
      <c r="K46" s="132"/>
      <c r="L46" s="133">
        <v>2</v>
      </c>
      <c r="M46" s="134"/>
      <c r="N46" s="154">
        <v>2</v>
      </c>
      <c r="O46" s="136" t="s">
        <v>52</v>
      </c>
      <c r="P46" s="155"/>
      <c r="Q46" s="161" t="s">
        <v>430</v>
      </c>
      <c r="R46" s="139" t="s">
        <v>32</v>
      </c>
      <c r="S46" s="140"/>
    </row>
    <row r="47" spans="1:19" ht="38.85" customHeight="1" x14ac:dyDescent="0.2">
      <c r="A47" s="23" t="s">
        <v>180</v>
      </c>
      <c r="B47" s="16" t="str">
        <f t="shared" si="2"/>
        <v>２</v>
      </c>
      <c r="C47" s="43" t="str">
        <f t="shared" si="3"/>
        <v>Ｌ４２０５０２</v>
      </c>
      <c r="D47" s="453" t="s">
        <v>146</v>
      </c>
      <c r="E47" s="454"/>
      <c r="F47" s="455"/>
      <c r="G47" s="216" t="s">
        <v>181</v>
      </c>
      <c r="H47" s="130" t="s">
        <v>179</v>
      </c>
      <c r="I47" s="135" t="s">
        <v>28</v>
      </c>
      <c r="J47" s="156" t="s">
        <v>88</v>
      </c>
      <c r="K47" s="132"/>
      <c r="L47" s="218"/>
      <c r="M47" s="134">
        <v>2</v>
      </c>
      <c r="N47" s="154">
        <v>2</v>
      </c>
      <c r="O47" s="136" t="s">
        <v>52</v>
      </c>
      <c r="P47" s="155"/>
      <c r="Q47" s="161" t="s">
        <v>434</v>
      </c>
      <c r="R47" s="139" t="s">
        <v>32</v>
      </c>
      <c r="S47" s="219"/>
    </row>
    <row r="48" spans="1:19" ht="47.25" customHeight="1" x14ac:dyDescent="0.2">
      <c r="A48" s="23" t="s">
        <v>182</v>
      </c>
      <c r="B48" s="16" t="str">
        <f t="shared" si="2"/>
        <v>１</v>
      </c>
      <c r="C48" s="43" t="str">
        <f t="shared" si="3"/>
        <v>Ｌ４２０６０１</v>
      </c>
      <c r="D48" s="453" t="s">
        <v>146</v>
      </c>
      <c r="E48" s="454"/>
      <c r="F48" s="455"/>
      <c r="G48" s="216" t="s">
        <v>183</v>
      </c>
      <c r="H48" s="130" t="s">
        <v>184</v>
      </c>
      <c r="I48" s="130" t="s">
        <v>44</v>
      </c>
      <c r="J48" s="173" t="s">
        <v>45</v>
      </c>
      <c r="K48" s="132"/>
      <c r="L48" s="133">
        <v>2</v>
      </c>
      <c r="M48" s="134"/>
      <c r="N48" s="154">
        <v>2</v>
      </c>
      <c r="O48" s="136" t="s">
        <v>52</v>
      </c>
      <c r="P48" s="155"/>
      <c r="Q48" s="184" t="s">
        <v>109</v>
      </c>
      <c r="R48" s="139" t="s">
        <v>47</v>
      </c>
      <c r="S48" s="140"/>
    </row>
    <row r="49" spans="1:19" ht="55.2" customHeight="1" x14ac:dyDescent="0.2">
      <c r="A49" s="46" t="s">
        <v>185</v>
      </c>
      <c r="B49" s="20" t="str">
        <f t="shared" si="2"/>
        <v/>
      </c>
      <c r="C49" s="47" t="str">
        <f t="shared" si="3"/>
        <v>Ｌ４２０７０</v>
      </c>
      <c r="D49" s="456" t="s">
        <v>146</v>
      </c>
      <c r="E49" s="457"/>
      <c r="F49" s="458"/>
      <c r="G49" s="224" t="s">
        <v>186</v>
      </c>
      <c r="H49" s="143" t="s">
        <v>184</v>
      </c>
      <c r="I49" s="143"/>
      <c r="J49" s="225"/>
      <c r="K49" s="144"/>
      <c r="L49" s="145"/>
      <c r="M49" s="146"/>
      <c r="N49" s="185"/>
      <c r="O49" s="148" t="s">
        <v>52</v>
      </c>
      <c r="P49" s="169"/>
      <c r="Q49" s="150" t="s">
        <v>439</v>
      </c>
      <c r="R49" s="151"/>
      <c r="S49" s="152"/>
    </row>
    <row r="50" spans="1:19" ht="51.75" customHeight="1" x14ac:dyDescent="0.2">
      <c r="A50" s="23" t="s">
        <v>187</v>
      </c>
      <c r="B50" s="16" t="str">
        <f t="shared" si="2"/>
        <v>１</v>
      </c>
      <c r="C50" s="43" t="str">
        <f t="shared" si="3"/>
        <v>Ｌ４２０８０１</v>
      </c>
      <c r="D50" s="453" t="s">
        <v>146</v>
      </c>
      <c r="E50" s="454"/>
      <c r="F50" s="455"/>
      <c r="G50" s="216" t="s">
        <v>188</v>
      </c>
      <c r="H50" s="130" t="s">
        <v>189</v>
      </c>
      <c r="I50" s="130" t="s">
        <v>50</v>
      </c>
      <c r="J50" s="173" t="s">
        <v>45</v>
      </c>
      <c r="K50" s="132"/>
      <c r="L50" s="133">
        <v>2</v>
      </c>
      <c r="M50" s="134"/>
      <c r="N50" s="154">
        <v>2</v>
      </c>
      <c r="O50" s="136" t="s">
        <v>52</v>
      </c>
      <c r="P50" s="155"/>
      <c r="Q50" s="161" t="s">
        <v>431</v>
      </c>
      <c r="R50" s="139" t="s">
        <v>47</v>
      </c>
      <c r="S50" s="140"/>
    </row>
    <row r="51" spans="1:19" ht="51.75" customHeight="1" x14ac:dyDescent="0.2">
      <c r="A51" s="23" t="s">
        <v>190</v>
      </c>
      <c r="B51" s="16" t="str">
        <f t="shared" si="2"/>
        <v>２</v>
      </c>
      <c r="C51" s="43" t="str">
        <f t="shared" si="3"/>
        <v>Ｌ４２０９０２</v>
      </c>
      <c r="D51" s="453" t="s">
        <v>146</v>
      </c>
      <c r="E51" s="454"/>
      <c r="F51" s="455"/>
      <c r="G51" s="216" t="s">
        <v>191</v>
      </c>
      <c r="H51" s="130" t="s">
        <v>189</v>
      </c>
      <c r="I51" s="130" t="s">
        <v>50</v>
      </c>
      <c r="J51" s="173" t="s">
        <v>45</v>
      </c>
      <c r="K51" s="132"/>
      <c r="L51" s="133"/>
      <c r="M51" s="134">
        <v>2</v>
      </c>
      <c r="N51" s="154">
        <v>2</v>
      </c>
      <c r="O51" s="136" t="s">
        <v>52</v>
      </c>
      <c r="P51" s="155"/>
      <c r="Q51" s="161" t="s">
        <v>435</v>
      </c>
      <c r="R51" s="139" t="s">
        <v>47</v>
      </c>
      <c r="S51" s="140"/>
    </row>
    <row r="52" spans="1:19" ht="27.15" customHeight="1" x14ac:dyDescent="0.2">
      <c r="A52" s="50" t="s">
        <v>192</v>
      </c>
      <c r="B52" s="39" t="str">
        <f t="shared" si="2"/>
        <v>１</v>
      </c>
      <c r="C52" s="51" t="str">
        <f t="shared" si="3"/>
        <v>Ｌ４２１３０１</v>
      </c>
      <c r="D52" s="501" t="s">
        <v>146</v>
      </c>
      <c r="E52" s="502"/>
      <c r="F52" s="503"/>
      <c r="G52" s="226" t="s">
        <v>193</v>
      </c>
      <c r="H52" s="227" t="s">
        <v>22</v>
      </c>
      <c r="I52" s="540" t="s">
        <v>436</v>
      </c>
      <c r="J52" s="479"/>
      <c r="K52" s="229"/>
      <c r="L52" s="192">
        <v>2</v>
      </c>
      <c r="M52" s="193"/>
      <c r="N52" s="194">
        <v>2</v>
      </c>
      <c r="O52" s="203" t="s">
        <v>52</v>
      </c>
      <c r="P52" s="204"/>
      <c r="Q52" s="230"/>
      <c r="R52" s="198"/>
      <c r="S52" s="231" t="s">
        <v>165</v>
      </c>
    </row>
    <row r="53" spans="1:19" ht="27.15" customHeight="1" x14ac:dyDescent="0.2">
      <c r="A53" s="52" t="s">
        <v>194</v>
      </c>
      <c r="B53" s="53" t="str">
        <f t="shared" si="2"/>
        <v>２</v>
      </c>
      <c r="C53" s="54" t="str">
        <f t="shared" si="3"/>
        <v>Ｌ４２１４０２</v>
      </c>
      <c r="D53" s="504" t="s">
        <v>146</v>
      </c>
      <c r="E53" s="505"/>
      <c r="F53" s="506"/>
      <c r="G53" s="235" t="s">
        <v>195</v>
      </c>
      <c r="H53" s="236" t="s">
        <v>22</v>
      </c>
      <c r="I53" s="541" t="s">
        <v>436</v>
      </c>
      <c r="J53" s="485"/>
      <c r="K53" s="238"/>
      <c r="L53" s="121"/>
      <c r="M53" s="122">
        <v>2</v>
      </c>
      <c r="N53" s="119">
        <v>2</v>
      </c>
      <c r="O53" s="233" t="s">
        <v>52</v>
      </c>
      <c r="P53" s="239"/>
      <c r="Q53" s="240"/>
      <c r="R53" s="126"/>
      <c r="S53" s="241" t="s">
        <v>165</v>
      </c>
    </row>
    <row r="54" spans="1:19" ht="27.15" customHeight="1" x14ac:dyDescent="0.2">
      <c r="A54" s="46" t="s">
        <v>196</v>
      </c>
      <c r="B54" s="20" t="str">
        <f t="shared" si="2"/>
        <v/>
      </c>
      <c r="C54" s="47" t="str">
        <f t="shared" si="3"/>
        <v>Ｌ４３２９０</v>
      </c>
      <c r="D54" s="545" t="s">
        <v>197</v>
      </c>
      <c r="E54" s="546"/>
      <c r="F54" s="547"/>
      <c r="G54" s="224" t="s">
        <v>198</v>
      </c>
      <c r="H54" s="143"/>
      <c r="I54" s="143"/>
      <c r="J54" s="225"/>
      <c r="K54" s="144"/>
      <c r="L54" s="145"/>
      <c r="M54" s="146"/>
      <c r="N54" s="185"/>
      <c r="O54" s="148" t="s">
        <v>30</v>
      </c>
      <c r="P54" s="242" t="s">
        <v>199</v>
      </c>
      <c r="Q54" s="170" t="s">
        <v>73</v>
      </c>
      <c r="R54" s="151"/>
      <c r="S54" s="152"/>
    </row>
    <row r="55" spans="1:19" ht="27.15" customHeight="1" x14ac:dyDescent="0.2">
      <c r="A55" s="55" t="s">
        <v>200</v>
      </c>
      <c r="B55" s="27" t="str">
        <f t="shared" si="2"/>
        <v>２</v>
      </c>
      <c r="C55" s="56" t="str">
        <f t="shared" si="3"/>
        <v>Ｌ４３３４０２</v>
      </c>
      <c r="D55" s="447" t="s">
        <v>146</v>
      </c>
      <c r="E55" s="448"/>
      <c r="F55" s="449"/>
      <c r="G55" s="244" t="s">
        <v>201</v>
      </c>
      <c r="H55" s="215" t="s">
        <v>148</v>
      </c>
      <c r="I55" s="156" t="s">
        <v>102</v>
      </c>
      <c r="J55" s="156" t="s">
        <v>57</v>
      </c>
      <c r="K55" s="158"/>
      <c r="L55" s="180"/>
      <c r="M55" s="181">
        <v>2</v>
      </c>
      <c r="N55" s="182">
        <v>2</v>
      </c>
      <c r="O55" s="136" t="s">
        <v>52</v>
      </c>
      <c r="P55" s="176"/>
      <c r="Q55" s="183"/>
      <c r="R55" s="139" t="s">
        <v>32</v>
      </c>
      <c r="S55" s="140"/>
    </row>
    <row r="56" spans="1:19" ht="27.15" customHeight="1" x14ac:dyDescent="0.2">
      <c r="A56" s="23" t="s">
        <v>202</v>
      </c>
      <c r="B56" s="16" t="str">
        <f t="shared" si="2"/>
        <v>１</v>
      </c>
      <c r="C56" s="43" t="str">
        <f t="shared" si="3"/>
        <v>Ｌ４３３９０１</v>
      </c>
      <c r="D56" s="453" t="s">
        <v>146</v>
      </c>
      <c r="E56" s="454"/>
      <c r="F56" s="455"/>
      <c r="G56" s="216" t="s">
        <v>203</v>
      </c>
      <c r="H56" s="130" t="s">
        <v>65</v>
      </c>
      <c r="I56" s="130" t="s">
        <v>28</v>
      </c>
      <c r="J56" s="173" t="s">
        <v>82</v>
      </c>
      <c r="K56" s="132"/>
      <c r="L56" s="133">
        <v>2</v>
      </c>
      <c r="M56" s="134"/>
      <c r="N56" s="154">
        <v>2</v>
      </c>
      <c r="O56" s="136" t="s">
        <v>67</v>
      </c>
      <c r="P56" s="155"/>
      <c r="Q56" s="138"/>
      <c r="R56" s="139" t="s">
        <v>47</v>
      </c>
      <c r="S56" s="140"/>
    </row>
    <row r="57" spans="1:19" ht="27.15" customHeight="1" x14ac:dyDescent="0.2">
      <c r="A57" s="23" t="s">
        <v>204</v>
      </c>
      <c r="B57" s="16" t="str">
        <f t="shared" si="2"/>
        <v>２</v>
      </c>
      <c r="C57" s="43" t="str">
        <f t="shared" si="3"/>
        <v>Ｌ４３３００２</v>
      </c>
      <c r="D57" s="453" t="s">
        <v>146</v>
      </c>
      <c r="E57" s="454"/>
      <c r="F57" s="455"/>
      <c r="G57" s="216" t="s">
        <v>205</v>
      </c>
      <c r="H57" s="130" t="s">
        <v>206</v>
      </c>
      <c r="I57" s="130" t="s">
        <v>28</v>
      </c>
      <c r="J57" s="153" t="s">
        <v>66</v>
      </c>
      <c r="K57" s="132"/>
      <c r="L57" s="133"/>
      <c r="M57" s="134">
        <v>2</v>
      </c>
      <c r="N57" s="154">
        <v>2</v>
      </c>
      <c r="O57" s="136" t="s">
        <v>52</v>
      </c>
      <c r="P57" s="155"/>
      <c r="Q57" s="245"/>
      <c r="R57" s="139" t="s">
        <v>47</v>
      </c>
      <c r="S57" s="246"/>
    </row>
    <row r="58" spans="1:19" ht="27.15" customHeight="1" x14ac:dyDescent="0.2">
      <c r="A58" s="46" t="s">
        <v>207</v>
      </c>
      <c r="B58" s="20" t="str">
        <f t="shared" si="2"/>
        <v/>
      </c>
      <c r="C58" s="47" t="str">
        <f t="shared" si="3"/>
        <v>Ｌ４３４００</v>
      </c>
      <c r="D58" s="456" t="s">
        <v>146</v>
      </c>
      <c r="E58" s="457"/>
      <c r="F58" s="458"/>
      <c r="G58" s="224" t="s">
        <v>208</v>
      </c>
      <c r="H58" s="147"/>
      <c r="I58" s="143"/>
      <c r="J58" s="225"/>
      <c r="K58" s="144"/>
      <c r="L58" s="145"/>
      <c r="M58" s="146"/>
      <c r="N58" s="185"/>
      <c r="O58" s="148" t="s">
        <v>67</v>
      </c>
      <c r="P58" s="242" t="s">
        <v>199</v>
      </c>
      <c r="Q58" s="170" t="s">
        <v>73</v>
      </c>
      <c r="R58" s="151"/>
      <c r="S58" s="152"/>
    </row>
    <row r="59" spans="1:19" ht="27.15" customHeight="1" x14ac:dyDescent="0.2">
      <c r="A59" s="23" t="s">
        <v>209</v>
      </c>
      <c r="B59" s="16" t="str">
        <f t="shared" si="2"/>
        <v>２</v>
      </c>
      <c r="C59" s="43" t="str">
        <f t="shared" si="3"/>
        <v>Ｌ４３１４０２</v>
      </c>
      <c r="D59" s="453" t="s">
        <v>146</v>
      </c>
      <c r="E59" s="454"/>
      <c r="F59" s="455"/>
      <c r="G59" s="216" t="s">
        <v>210</v>
      </c>
      <c r="H59" s="130" t="s">
        <v>211</v>
      </c>
      <c r="I59" s="173" t="s">
        <v>212</v>
      </c>
      <c r="J59" s="156" t="s">
        <v>66</v>
      </c>
      <c r="K59" s="132"/>
      <c r="L59" s="133"/>
      <c r="M59" s="134">
        <v>2</v>
      </c>
      <c r="N59" s="154">
        <v>2</v>
      </c>
      <c r="O59" s="136" t="s">
        <v>30</v>
      </c>
      <c r="P59" s="155"/>
      <c r="Q59" s="172"/>
      <c r="R59" s="139" t="s">
        <v>32</v>
      </c>
      <c r="S59" s="140"/>
    </row>
    <row r="60" spans="1:19" ht="27.15" customHeight="1" x14ac:dyDescent="0.2">
      <c r="A60" s="55" t="s">
        <v>213</v>
      </c>
      <c r="B60" s="27" t="str">
        <f t="shared" si="2"/>
        <v>１</v>
      </c>
      <c r="C60" s="56" t="str">
        <f t="shared" si="3"/>
        <v>Ｌ４３３１０１</v>
      </c>
      <c r="D60" s="447" t="s">
        <v>146</v>
      </c>
      <c r="E60" s="448"/>
      <c r="F60" s="449"/>
      <c r="G60" s="244" t="s">
        <v>214</v>
      </c>
      <c r="H60" s="130" t="s">
        <v>211</v>
      </c>
      <c r="I60" s="173" t="s">
        <v>215</v>
      </c>
      <c r="J60" s="156" t="s">
        <v>66</v>
      </c>
      <c r="K60" s="158"/>
      <c r="L60" s="180">
        <v>2</v>
      </c>
      <c r="M60" s="181"/>
      <c r="N60" s="154">
        <v>2</v>
      </c>
      <c r="O60" s="175" t="s">
        <v>30</v>
      </c>
      <c r="P60" s="176"/>
      <c r="Q60" s="183" t="s">
        <v>216</v>
      </c>
      <c r="R60" s="139" t="s">
        <v>32</v>
      </c>
      <c r="S60" s="140"/>
    </row>
    <row r="61" spans="1:19" ht="27.15" customHeight="1" x14ac:dyDescent="0.2">
      <c r="A61" s="55" t="s">
        <v>217</v>
      </c>
      <c r="B61" s="27" t="str">
        <f t="shared" si="2"/>
        <v>１</v>
      </c>
      <c r="C61" s="56" t="str">
        <f t="shared" si="3"/>
        <v>Ｌ４３３２０１</v>
      </c>
      <c r="D61" s="447" t="s">
        <v>146</v>
      </c>
      <c r="E61" s="448"/>
      <c r="F61" s="449"/>
      <c r="G61" s="244" t="s">
        <v>218</v>
      </c>
      <c r="H61" s="156" t="s">
        <v>219</v>
      </c>
      <c r="I61" s="488" t="s">
        <v>436</v>
      </c>
      <c r="J61" s="442"/>
      <c r="K61" s="158"/>
      <c r="L61" s="180">
        <v>2</v>
      </c>
      <c r="M61" s="181"/>
      <c r="N61" s="154">
        <v>2</v>
      </c>
      <c r="O61" s="175" t="s">
        <v>30</v>
      </c>
      <c r="P61" s="176"/>
      <c r="Q61" s="183"/>
      <c r="R61" s="139"/>
      <c r="S61" s="140" t="s">
        <v>25</v>
      </c>
    </row>
    <row r="62" spans="1:19" ht="27.15" customHeight="1" x14ac:dyDescent="0.2">
      <c r="A62" s="55" t="s">
        <v>220</v>
      </c>
      <c r="B62" s="27" t="str">
        <f t="shared" si="2"/>
        <v>２</v>
      </c>
      <c r="C62" s="56" t="str">
        <f t="shared" si="3"/>
        <v>Ｌ４３３３０２</v>
      </c>
      <c r="D62" s="447" t="s">
        <v>146</v>
      </c>
      <c r="E62" s="448"/>
      <c r="F62" s="449"/>
      <c r="G62" s="244" t="s">
        <v>221</v>
      </c>
      <c r="H62" s="156" t="s">
        <v>219</v>
      </c>
      <c r="I62" s="488" t="s">
        <v>436</v>
      </c>
      <c r="J62" s="442"/>
      <c r="K62" s="158"/>
      <c r="L62" s="180"/>
      <c r="M62" s="181">
        <v>2</v>
      </c>
      <c r="N62" s="154">
        <v>2</v>
      </c>
      <c r="O62" s="175" t="s">
        <v>30</v>
      </c>
      <c r="P62" s="176"/>
      <c r="Q62" s="183"/>
      <c r="R62" s="139"/>
      <c r="S62" s="140" t="s">
        <v>25</v>
      </c>
    </row>
    <row r="63" spans="1:19" ht="27.15" customHeight="1" x14ac:dyDescent="0.2">
      <c r="A63" s="23" t="s">
        <v>222</v>
      </c>
      <c r="B63" s="16" t="str">
        <f t="shared" si="2"/>
        <v>２</v>
      </c>
      <c r="C63" s="43" t="str">
        <f t="shared" si="3"/>
        <v>Ｌ４３２２０２</v>
      </c>
      <c r="D63" s="453" t="s">
        <v>146</v>
      </c>
      <c r="E63" s="454"/>
      <c r="F63" s="455"/>
      <c r="G63" s="216" t="s">
        <v>223</v>
      </c>
      <c r="H63" s="130" t="s">
        <v>70</v>
      </c>
      <c r="I63" s="130" t="s">
        <v>224</v>
      </c>
      <c r="J63" s="173" t="s">
        <v>51</v>
      </c>
      <c r="K63" s="132"/>
      <c r="L63" s="133"/>
      <c r="M63" s="134">
        <v>2</v>
      </c>
      <c r="N63" s="154">
        <v>2</v>
      </c>
      <c r="O63" s="136" t="s">
        <v>30</v>
      </c>
      <c r="P63" s="155"/>
      <c r="Q63" s="172"/>
      <c r="R63" s="139" t="s">
        <v>32</v>
      </c>
      <c r="S63" s="163"/>
    </row>
    <row r="64" spans="1:19" ht="27.15" customHeight="1" x14ac:dyDescent="0.2">
      <c r="A64" s="23" t="s">
        <v>225</v>
      </c>
      <c r="B64" s="16" t="str">
        <f t="shared" si="2"/>
        <v>２</v>
      </c>
      <c r="C64" s="43" t="str">
        <f t="shared" si="3"/>
        <v>Ｌ４３４１０２</v>
      </c>
      <c r="D64" s="453" t="s">
        <v>226</v>
      </c>
      <c r="E64" s="454"/>
      <c r="F64" s="455"/>
      <c r="G64" s="216" t="s">
        <v>227</v>
      </c>
      <c r="H64" s="130" t="s">
        <v>228</v>
      </c>
      <c r="I64" s="156" t="s">
        <v>160</v>
      </c>
      <c r="J64" s="156" t="s">
        <v>66</v>
      </c>
      <c r="K64" s="132"/>
      <c r="L64" s="133"/>
      <c r="M64" s="134">
        <v>2</v>
      </c>
      <c r="N64" s="154">
        <v>2</v>
      </c>
      <c r="O64" s="136" t="s">
        <v>30</v>
      </c>
      <c r="P64" s="137" t="s">
        <v>113</v>
      </c>
      <c r="Q64" s="172"/>
      <c r="R64" s="139" t="s">
        <v>32</v>
      </c>
      <c r="S64" s="140"/>
    </row>
    <row r="65" spans="1:19" ht="27.15" customHeight="1" x14ac:dyDescent="0.2">
      <c r="A65" s="23" t="s">
        <v>229</v>
      </c>
      <c r="B65" s="16" t="str">
        <f t="shared" si="2"/>
        <v>２</v>
      </c>
      <c r="C65" s="43" t="str">
        <f t="shared" si="3"/>
        <v>Ｌ４３４２０２</v>
      </c>
      <c r="D65" s="513" t="s">
        <v>197</v>
      </c>
      <c r="E65" s="514"/>
      <c r="F65" s="515"/>
      <c r="G65" s="216" t="s">
        <v>230</v>
      </c>
      <c r="H65" s="130" t="s">
        <v>164</v>
      </c>
      <c r="I65" s="488" t="s">
        <v>23</v>
      </c>
      <c r="J65" s="442"/>
      <c r="K65" s="132"/>
      <c r="L65" s="133"/>
      <c r="M65" s="134">
        <v>2</v>
      </c>
      <c r="N65" s="154"/>
      <c r="O65" s="136" t="s">
        <v>67</v>
      </c>
      <c r="P65" s="137" t="s">
        <v>113</v>
      </c>
      <c r="Q65" s="172"/>
      <c r="R65" s="139"/>
      <c r="S65" s="140" t="s">
        <v>25</v>
      </c>
    </row>
    <row r="66" spans="1:19" ht="27.15" customHeight="1" x14ac:dyDescent="0.2">
      <c r="A66" s="55" t="s">
        <v>231</v>
      </c>
      <c r="B66" s="27" t="str">
        <f t="shared" si="2"/>
        <v>１</v>
      </c>
      <c r="C66" s="56" t="str">
        <f t="shared" si="3"/>
        <v>Ｌ４３３６０１</v>
      </c>
      <c r="D66" s="447" t="s">
        <v>146</v>
      </c>
      <c r="E66" s="448"/>
      <c r="F66" s="449"/>
      <c r="G66" s="244" t="s">
        <v>232</v>
      </c>
      <c r="H66" s="130" t="s">
        <v>233</v>
      </c>
      <c r="I66" s="516" t="s">
        <v>23</v>
      </c>
      <c r="J66" s="517"/>
      <c r="K66" s="132"/>
      <c r="L66" s="133">
        <v>2</v>
      </c>
      <c r="M66" s="181"/>
      <c r="N66" s="182"/>
      <c r="O66" s="175" t="s">
        <v>52</v>
      </c>
      <c r="P66" s="176"/>
      <c r="Q66" s="183"/>
      <c r="R66" s="139"/>
      <c r="S66" s="140" t="s">
        <v>25</v>
      </c>
    </row>
    <row r="67" spans="1:19" ht="27.15" customHeight="1" x14ac:dyDescent="0.2">
      <c r="A67" s="23" t="s">
        <v>234</v>
      </c>
      <c r="B67" s="16" t="str">
        <f t="shared" si="2"/>
        <v>１</v>
      </c>
      <c r="C67" s="43" t="str">
        <f t="shared" si="3"/>
        <v>Ｌ４３２３０１</v>
      </c>
      <c r="D67" s="447" t="s">
        <v>146</v>
      </c>
      <c r="E67" s="448"/>
      <c r="F67" s="449"/>
      <c r="G67" s="216" t="s">
        <v>235</v>
      </c>
      <c r="H67" s="130" t="s">
        <v>164</v>
      </c>
      <c r="I67" s="488" t="s">
        <v>436</v>
      </c>
      <c r="J67" s="442"/>
      <c r="K67" s="132"/>
      <c r="L67" s="133">
        <v>2</v>
      </c>
      <c r="M67" s="181"/>
      <c r="N67" s="154"/>
      <c r="O67" s="136" t="s">
        <v>67</v>
      </c>
      <c r="P67" s="155"/>
      <c r="Q67" s="138"/>
      <c r="R67" s="139"/>
      <c r="S67" s="217" t="s">
        <v>25</v>
      </c>
    </row>
    <row r="68" spans="1:19" ht="27.15" customHeight="1" x14ac:dyDescent="0.2">
      <c r="A68" s="23" t="s">
        <v>236</v>
      </c>
      <c r="B68" s="16" t="str">
        <f t="shared" si="2"/>
        <v>２</v>
      </c>
      <c r="C68" s="43" t="str">
        <f t="shared" si="3"/>
        <v>Ｌ４３２４０２</v>
      </c>
      <c r="D68" s="447" t="s">
        <v>146</v>
      </c>
      <c r="E68" s="448"/>
      <c r="F68" s="449"/>
      <c r="G68" s="216" t="s">
        <v>237</v>
      </c>
      <c r="H68" s="130" t="s">
        <v>164</v>
      </c>
      <c r="I68" s="488" t="s">
        <v>436</v>
      </c>
      <c r="J68" s="442"/>
      <c r="K68" s="132"/>
      <c r="L68" s="180"/>
      <c r="M68" s="181">
        <v>2</v>
      </c>
      <c r="N68" s="154"/>
      <c r="O68" s="136" t="s">
        <v>67</v>
      </c>
      <c r="P68" s="155"/>
      <c r="Q68" s="138"/>
      <c r="R68" s="139"/>
      <c r="S68" s="217" t="s">
        <v>25</v>
      </c>
    </row>
    <row r="69" spans="1:19" ht="27.15" customHeight="1" x14ac:dyDescent="0.2">
      <c r="A69" s="55" t="s">
        <v>238</v>
      </c>
      <c r="B69" s="27" t="str">
        <f t="shared" si="2"/>
        <v>２</v>
      </c>
      <c r="C69" s="56" t="str">
        <f t="shared" si="3"/>
        <v>Ｌ４３２６０２</v>
      </c>
      <c r="D69" s="447" t="s">
        <v>146</v>
      </c>
      <c r="E69" s="448"/>
      <c r="F69" s="449"/>
      <c r="G69" s="244" t="s">
        <v>239</v>
      </c>
      <c r="H69" s="131" t="s">
        <v>60</v>
      </c>
      <c r="I69" s="131" t="s">
        <v>215</v>
      </c>
      <c r="J69" s="153" t="s">
        <v>88</v>
      </c>
      <c r="K69" s="158"/>
      <c r="L69" s="180"/>
      <c r="M69" s="181">
        <v>2</v>
      </c>
      <c r="N69" s="154">
        <v>2</v>
      </c>
      <c r="O69" s="175" t="s">
        <v>30</v>
      </c>
      <c r="P69" s="176"/>
      <c r="Q69" s="177"/>
      <c r="R69" s="139" t="s">
        <v>47</v>
      </c>
      <c r="S69" s="140"/>
    </row>
    <row r="70" spans="1:19" ht="27.15" customHeight="1" x14ac:dyDescent="0.2">
      <c r="A70" s="59" t="s">
        <v>240</v>
      </c>
      <c r="B70" s="60" t="str">
        <f t="shared" si="2"/>
        <v>２</v>
      </c>
      <c r="C70" s="61" t="str">
        <f t="shared" si="3"/>
        <v>Ｌ４４３６０２</v>
      </c>
      <c r="D70" s="510" t="s">
        <v>146</v>
      </c>
      <c r="E70" s="511"/>
      <c r="F70" s="512"/>
      <c r="G70" s="249" t="s">
        <v>241</v>
      </c>
      <c r="H70" s="250" t="s">
        <v>242</v>
      </c>
      <c r="I70" s="250" t="s">
        <v>50</v>
      </c>
      <c r="J70" s="251" t="s">
        <v>144</v>
      </c>
      <c r="K70" s="252"/>
      <c r="L70" s="253"/>
      <c r="M70" s="254">
        <v>2</v>
      </c>
      <c r="N70" s="255">
        <v>2</v>
      </c>
      <c r="O70" s="248" t="s">
        <v>30</v>
      </c>
      <c r="P70" s="256" t="s">
        <v>243</v>
      </c>
      <c r="Q70" s="257"/>
      <c r="R70" s="258" t="s">
        <v>47</v>
      </c>
      <c r="S70" s="217"/>
    </row>
    <row r="71" spans="1:19" ht="42" customHeight="1" x14ac:dyDescent="0.2">
      <c r="A71" s="23" t="s">
        <v>244</v>
      </c>
      <c r="B71" s="16" t="str">
        <f t="shared" si="2"/>
        <v>１</v>
      </c>
      <c r="C71" s="43" t="str">
        <f t="shared" si="3"/>
        <v>Ｌ４４０１０１</v>
      </c>
      <c r="D71" s="507" t="s">
        <v>245</v>
      </c>
      <c r="E71" s="508"/>
      <c r="F71" s="509"/>
      <c r="G71" s="216" t="s">
        <v>246</v>
      </c>
      <c r="H71" s="130" t="s">
        <v>173</v>
      </c>
      <c r="I71" s="130" t="s">
        <v>44</v>
      </c>
      <c r="J71" s="173" t="s">
        <v>66</v>
      </c>
      <c r="K71" s="132"/>
      <c r="L71" s="133">
        <v>2</v>
      </c>
      <c r="M71" s="134"/>
      <c r="N71" s="154">
        <v>2</v>
      </c>
      <c r="O71" s="136" t="s">
        <v>30</v>
      </c>
      <c r="P71" s="155"/>
      <c r="Q71" s="184" t="s">
        <v>109</v>
      </c>
      <c r="R71" s="139" t="s">
        <v>90</v>
      </c>
      <c r="S71" s="140"/>
    </row>
    <row r="72" spans="1:19" ht="42" customHeight="1" x14ac:dyDescent="0.2">
      <c r="A72" s="23" t="s">
        <v>247</v>
      </c>
      <c r="B72" s="16" t="str">
        <f t="shared" si="2"/>
        <v>２</v>
      </c>
      <c r="C72" s="43" t="str">
        <f t="shared" si="3"/>
        <v>Ｌ４４０２０２</v>
      </c>
      <c r="D72" s="453" t="s">
        <v>146</v>
      </c>
      <c r="E72" s="454"/>
      <c r="F72" s="455"/>
      <c r="G72" s="216" t="s">
        <v>248</v>
      </c>
      <c r="H72" s="130" t="s">
        <v>173</v>
      </c>
      <c r="I72" s="130" t="s">
        <v>44</v>
      </c>
      <c r="J72" s="173" t="s">
        <v>66</v>
      </c>
      <c r="K72" s="132"/>
      <c r="L72" s="133"/>
      <c r="M72" s="134">
        <v>2</v>
      </c>
      <c r="N72" s="154">
        <v>2</v>
      </c>
      <c r="O72" s="136" t="s">
        <v>30</v>
      </c>
      <c r="P72" s="155"/>
      <c r="Q72" s="184" t="s">
        <v>109</v>
      </c>
      <c r="R72" s="139" t="s">
        <v>90</v>
      </c>
      <c r="S72" s="140"/>
    </row>
    <row r="73" spans="1:19" ht="27.15" customHeight="1" x14ac:dyDescent="0.2">
      <c r="A73" s="23" t="s">
        <v>249</v>
      </c>
      <c r="B73" s="16" t="str">
        <f t="shared" si="2"/>
        <v>１</v>
      </c>
      <c r="C73" s="43" t="str">
        <f t="shared" si="3"/>
        <v>Ｌ４４０３０１</v>
      </c>
      <c r="D73" s="453" t="s">
        <v>146</v>
      </c>
      <c r="E73" s="454"/>
      <c r="F73" s="455"/>
      <c r="G73" s="216" t="s">
        <v>250</v>
      </c>
      <c r="H73" s="130" t="s">
        <v>251</v>
      </c>
      <c r="I73" s="156" t="s">
        <v>56</v>
      </c>
      <c r="J73" s="173" t="s">
        <v>66</v>
      </c>
      <c r="K73" s="132"/>
      <c r="L73" s="133">
        <v>2</v>
      </c>
      <c r="M73" s="134"/>
      <c r="N73" s="154">
        <v>2</v>
      </c>
      <c r="O73" s="259" t="s">
        <v>252</v>
      </c>
      <c r="P73" s="137" t="s">
        <v>113</v>
      </c>
      <c r="Q73" s="260"/>
      <c r="R73" s="139"/>
      <c r="S73" s="163"/>
    </row>
    <row r="74" spans="1:19" ht="27.15" customHeight="1" x14ac:dyDescent="0.2">
      <c r="A74" s="46" t="s">
        <v>253</v>
      </c>
      <c r="B74" s="20" t="str">
        <f t="shared" si="2"/>
        <v/>
      </c>
      <c r="C74" s="47" t="str">
        <f t="shared" si="3"/>
        <v>Ｌ４４３８０</v>
      </c>
      <c r="D74" s="221"/>
      <c r="E74" s="222"/>
      <c r="F74" s="223"/>
      <c r="G74" s="224" t="s">
        <v>254</v>
      </c>
      <c r="H74" s="143" t="s">
        <v>255</v>
      </c>
      <c r="I74" s="220"/>
      <c r="J74" s="225"/>
      <c r="K74" s="144"/>
      <c r="L74" s="145"/>
      <c r="M74" s="146"/>
      <c r="N74" s="185">
        <v>2</v>
      </c>
      <c r="O74" s="261" t="s">
        <v>67</v>
      </c>
      <c r="P74" s="149" t="s">
        <v>117</v>
      </c>
      <c r="Q74" s="170" t="s">
        <v>73</v>
      </c>
      <c r="R74" s="151"/>
      <c r="S74" s="262"/>
    </row>
    <row r="75" spans="1:19" ht="27.15" customHeight="1" x14ac:dyDescent="0.2">
      <c r="A75" s="23" t="s">
        <v>256</v>
      </c>
      <c r="B75" s="16" t="str">
        <f t="shared" si="2"/>
        <v>２</v>
      </c>
      <c r="C75" s="43" t="str">
        <f t="shared" si="3"/>
        <v>Ｌ４４２９０２</v>
      </c>
      <c r="D75" s="453" t="s">
        <v>146</v>
      </c>
      <c r="E75" s="454"/>
      <c r="F75" s="455"/>
      <c r="G75" s="155" t="s">
        <v>257</v>
      </c>
      <c r="H75" s="130" t="s">
        <v>108</v>
      </c>
      <c r="I75" s="130" t="s">
        <v>258</v>
      </c>
      <c r="J75" s="173" t="s">
        <v>144</v>
      </c>
      <c r="K75" s="132"/>
      <c r="L75" s="133"/>
      <c r="M75" s="134">
        <v>2</v>
      </c>
      <c r="N75" s="154">
        <v>2</v>
      </c>
      <c r="O75" s="136" t="s">
        <v>30</v>
      </c>
      <c r="P75" s="155"/>
      <c r="Q75" s="161" t="s">
        <v>259</v>
      </c>
      <c r="R75" s="139" t="s">
        <v>47</v>
      </c>
      <c r="S75" s="140"/>
    </row>
    <row r="76" spans="1:19" ht="27.15" customHeight="1" x14ac:dyDescent="0.2">
      <c r="A76" s="23" t="s">
        <v>260</v>
      </c>
      <c r="B76" s="16" t="str">
        <f t="shared" si="2"/>
        <v>１</v>
      </c>
      <c r="C76" s="43" t="str">
        <f t="shared" si="3"/>
        <v>Ｌ４４０６０１</v>
      </c>
      <c r="D76" s="453" t="s">
        <v>146</v>
      </c>
      <c r="E76" s="454"/>
      <c r="F76" s="455"/>
      <c r="G76" s="155" t="s">
        <v>261</v>
      </c>
      <c r="H76" s="130" t="s">
        <v>262</v>
      </c>
      <c r="I76" s="488" t="s">
        <v>263</v>
      </c>
      <c r="J76" s="489"/>
      <c r="K76" s="132"/>
      <c r="L76" s="133">
        <v>2</v>
      </c>
      <c r="M76" s="134" t="s">
        <v>264</v>
      </c>
      <c r="N76" s="154"/>
      <c r="O76" s="136" t="s">
        <v>30</v>
      </c>
      <c r="P76" s="155"/>
      <c r="Q76" s="161"/>
      <c r="R76" s="139" t="s">
        <v>47</v>
      </c>
      <c r="S76" s="140" t="s">
        <v>25</v>
      </c>
    </row>
    <row r="77" spans="1:19" ht="27.15" customHeight="1" x14ac:dyDescent="0.2">
      <c r="A77" s="55" t="s">
        <v>265</v>
      </c>
      <c r="B77" s="27" t="str">
        <f t="shared" si="2"/>
        <v>２</v>
      </c>
      <c r="C77" s="56" t="str">
        <f t="shared" si="3"/>
        <v>Ｌ４４０７０２</v>
      </c>
      <c r="D77" s="447" t="s">
        <v>146</v>
      </c>
      <c r="E77" s="448"/>
      <c r="F77" s="449"/>
      <c r="G77" s="244" t="s">
        <v>266</v>
      </c>
      <c r="H77" s="130" t="s">
        <v>262</v>
      </c>
      <c r="I77" s="488" t="s">
        <v>263</v>
      </c>
      <c r="J77" s="489"/>
      <c r="K77" s="132"/>
      <c r="L77" s="133"/>
      <c r="M77" s="134">
        <v>2</v>
      </c>
      <c r="N77" s="154"/>
      <c r="O77" s="175" t="s">
        <v>30</v>
      </c>
      <c r="P77" s="176"/>
      <c r="Q77" s="159"/>
      <c r="R77" s="139" t="s">
        <v>47</v>
      </c>
      <c r="S77" s="140" t="s">
        <v>165</v>
      </c>
    </row>
    <row r="78" spans="1:19" ht="48.75" customHeight="1" x14ac:dyDescent="0.2">
      <c r="A78" s="64" t="s">
        <v>267</v>
      </c>
      <c r="B78" s="33" t="str">
        <f t="shared" si="2"/>
        <v>１</v>
      </c>
      <c r="C78" s="65" t="str">
        <f t="shared" si="3"/>
        <v>Ｌ４４０９０１</v>
      </c>
      <c r="D78" s="501" t="s">
        <v>146</v>
      </c>
      <c r="E78" s="502"/>
      <c r="F78" s="503"/>
      <c r="G78" s="263" t="s">
        <v>268</v>
      </c>
      <c r="H78" s="190" t="s">
        <v>269</v>
      </c>
      <c r="I78" s="190" t="s">
        <v>56</v>
      </c>
      <c r="J78" s="228" t="s">
        <v>144</v>
      </c>
      <c r="K78" s="191"/>
      <c r="L78" s="192">
        <v>2</v>
      </c>
      <c r="M78" s="193" t="s">
        <v>264</v>
      </c>
      <c r="N78" s="194">
        <v>2</v>
      </c>
      <c r="O78" s="195" t="s">
        <v>30</v>
      </c>
      <c r="P78" s="196"/>
      <c r="Q78" s="264" t="s">
        <v>432</v>
      </c>
      <c r="R78" s="198" t="s">
        <v>47</v>
      </c>
      <c r="S78" s="199"/>
    </row>
    <row r="79" spans="1:19" ht="48.75" customHeight="1" x14ac:dyDescent="0.2">
      <c r="A79" s="10" t="s">
        <v>270</v>
      </c>
      <c r="B79" s="12" t="str">
        <f t="shared" si="2"/>
        <v>２</v>
      </c>
      <c r="C79" s="42" t="str">
        <f t="shared" si="3"/>
        <v>Ｌ４４１００２</v>
      </c>
      <c r="D79" s="504" t="s">
        <v>146</v>
      </c>
      <c r="E79" s="505"/>
      <c r="F79" s="506"/>
      <c r="G79" s="213" t="s">
        <v>271</v>
      </c>
      <c r="H79" s="117" t="s">
        <v>269</v>
      </c>
      <c r="I79" s="117" t="s">
        <v>56</v>
      </c>
      <c r="J79" s="237" t="s">
        <v>144</v>
      </c>
      <c r="K79" s="120"/>
      <c r="L79" s="121"/>
      <c r="M79" s="122">
        <v>2</v>
      </c>
      <c r="N79" s="119">
        <v>2</v>
      </c>
      <c r="O79" s="123" t="s">
        <v>30</v>
      </c>
      <c r="P79" s="124"/>
      <c r="Q79" s="265" t="s">
        <v>433</v>
      </c>
      <c r="R79" s="126" t="s">
        <v>47</v>
      </c>
      <c r="S79" s="127"/>
    </row>
    <row r="80" spans="1:19" s="71" customFormat="1" ht="42" customHeight="1" x14ac:dyDescent="0.2">
      <c r="A80" s="66" t="s">
        <v>272</v>
      </c>
      <c r="B80" s="67" t="str">
        <f t="shared" si="2"/>
        <v>２</v>
      </c>
      <c r="C80" s="68" t="str">
        <f t="shared" si="3"/>
        <v>Ｌ４４１３０２</v>
      </c>
      <c r="D80" s="444" t="s">
        <v>146</v>
      </c>
      <c r="E80" s="445"/>
      <c r="F80" s="446"/>
      <c r="G80" s="268" t="s">
        <v>273</v>
      </c>
      <c r="H80" s="269" t="s">
        <v>274</v>
      </c>
      <c r="I80" s="269" t="s">
        <v>28</v>
      </c>
      <c r="J80" s="270" t="s">
        <v>66</v>
      </c>
      <c r="K80" s="271"/>
      <c r="L80" s="272"/>
      <c r="M80" s="273">
        <v>2</v>
      </c>
      <c r="N80" s="274">
        <v>2</v>
      </c>
      <c r="O80" s="267" t="s">
        <v>30</v>
      </c>
      <c r="P80" s="275"/>
      <c r="Q80" s="184" t="s">
        <v>109</v>
      </c>
      <c r="R80" s="139" t="s">
        <v>32</v>
      </c>
      <c r="S80" s="276"/>
    </row>
    <row r="81" spans="1:19" ht="27.15" customHeight="1" x14ac:dyDescent="0.2">
      <c r="A81" s="23" t="s">
        <v>275</v>
      </c>
      <c r="B81" s="16" t="str">
        <f t="shared" si="2"/>
        <v>２</v>
      </c>
      <c r="C81" s="43" t="str">
        <f t="shared" si="3"/>
        <v>Ｌ４４１７０２</v>
      </c>
      <c r="D81" s="453" t="s">
        <v>146</v>
      </c>
      <c r="E81" s="454"/>
      <c r="F81" s="455"/>
      <c r="G81" s="216" t="s">
        <v>276</v>
      </c>
      <c r="H81" s="130" t="s">
        <v>277</v>
      </c>
      <c r="I81" s="130" t="s">
        <v>215</v>
      </c>
      <c r="J81" s="173" t="s">
        <v>144</v>
      </c>
      <c r="K81" s="132"/>
      <c r="L81" s="133"/>
      <c r="M81" s="134">
        <v>2</v>
      </c>
      <c r="N81" s="154">
        <v>2</v>
      </c>
      <c r="O81" s="136" t="s">
        <v>30</v>
      </c>
      <c r="P81" s="137" t="s">
        <v>31</v>
      </c>
      <c r="Q81" s="174"/>
      <c r="R81" s="139" t="s">
        <v>47</v>
      </c>
      <c r="S81" s="140"/>
    </row>
    <row r="82" spans="1:19" ht="27.15" customHeight="1" x14ac:dyDescent="0.2">
      <c r="A82" s="46" t="s">
        <v>278</v>
      </c>
      <c r="B82" s="20" t="str">
        <f t="shared" si="2"/>
        <v/>
      </c>
      <c r="C82" s="47" t="str">
        <f t="shared" si="3"/>
        <v>Ｌ４４２５０</v>
      </c>
      <c r="D82" s="456" t="s">
        <v>146</v>
      </c>
      <c r="E82" s="457"/>
      <c r="F82" s="458"/>
      <c r="G82" s="224" t="s">
        <v>279</v>
      </c>
      <c r="H82" s="143" t="s">
        <v>280</v>
      </c>
      <c r="I82" s="143"/>
      <c r="J82" s="225"/>
      <c r="K82" s="144"/>
      <c r="L82" s="145"/>
      <c r="M82" s="146"/>
      <c r="N82" s="185"/>
      <c r="O82" s="148" t="s">
        <v>30</v>
      </c>
      <c r="P82" s="169"/>
      <c r="Q82" s="170" t="s">
        <v>73</v>
      </c>
      <c r="R82" s="151"/>
      <c r="S82" s="152"/>
    </row>
    <row r="83" spans="1:19" ht="27.15" customHeight="1" x14ac:dyDescent="0.2">
      <c r="A83" s="23" t="s">
        <v>281</v>
      </c>
      <c r="B83" s="16" t="str">
        <f t="shared" si="2"/>
        <v>１</v>
      </c>
      <c r="C83" s="43" t="str">
        <f t="shared" si="3"/>
        <v>Ｌ４４３２０１</v>
      </c>
      <c r="D83" s="447" t="s">
        <v>146</v>
      </c>
      <c r="E83" s="448"/>
      <c r="F83" s="449"/>
      <c r="G83" s="216" t="s">
        <v>282</v>
      </c>
      <c r="H83" s="130" t="s">
        <v>108</v>
      </c>
      <c r="I83" s="130" t="s">
        <v>215</v>
      </c>
      <c r="J83" s="173" t="s">
        <v>144</v>
      </c>
      <c r="K83" s="132"/>
      <c r="L83" s="133">
        <v>2</v>
      </c>
      <c r="M83" s="134" t="s">
        <v>264</v>
      </c>
      <c r="N83" s="154">
        <v>2</v>
      </c>
      <c r="O83" s="136" t="s">
        <v>30</v>
      </c>
      <c r="P83" s="155"/>
      <c r="Q83" s="184" t="s">
        <v>283</v>
      </c>
      <c r="R83" s="139" t="s">
        <v>47</v>
      </c>
      <c r="S83" s="140"/>
    </row>
    <row r="84" spans="1:19" s="75" customFormat="1" ht="27.15" customHeight="1" x14ac:dyDescent="0.2">
      <c r="A84" s="72" t="s">
        <v>284</v>
      </c>
      <c r="B84" s="73" t="str">
        <f t="shared" si="2"/>
        <v/>
      </c>
      <c r="C84" s="74" t="str">
        <f t="shared" si="3"/>
        <v>Ｌ４４２７０</v>
      </c>
      <c r="D84" s="496" t="s">
        <v>146</v>
      </c>
      <c r="E84" s="497"/>
      <c r="F84" s="498"/>
      <c r="G84" s="278" t="s">
        <v>285</v>
      </c>
      <c r="H84" s="279" t="s">
        <v>269</v>
      </c>
      <c r="I84" s="279"/>
      <c r="J84" s="280"/>
      <c r="K84" s="281"/>
      <c r="L84" s="282"/>
      <c r="M84" s="283"/>
      <c r="N84" s="284"/>
      <c r="O84" s="277" t="s">
        <v>30</v>
      </c>
      <c r="P84" s="285" t="s">
        <v>31</v>
      </c>
      <c r="Q84" s="286" t="s">
        <v>304</v>
      </c>
      <c r="R84" s="287"/>
      <c r="S84" s="288"/>
    </row>
    <row r="85" spans="1:19" ht="27.15" customHeight="1" x14ac:dyDescent="0.2">
      <c r="A85" s="46" t="s">
        <v>286</v>
      </c>
      <c r="B85" s="20" t="str">
        <f t="shared" si="2"/>
        <v/>
      </c>
      <c r="C85" s="47" t="str">
        <f t="shared" si="3"/>
        <v>Ｌ４４２６０</v>
      </c>
      <c r="D85" s="456" t="s">
        <v>146</v>
      </c>
      <c r="E85" s="457"/>
      <c r="F85" s="458"/>
      <c r="G85" s="224" t="s">
        <v>287</v>
      </c>
      <c r="H85" s="143"/>
      <c r="I85" s="499"/>
      <c r="J85" s="500"/>
      <c r="K85" s="144"/>
      <c r="L85" s="145"/>
      <c r="M85" s="146"/>
      <c r="N85" s="185"/>
      <c r="O85" s="148" t="s">
        <v>30</v>
      </c>
      <c r="P85" s="149" t="s">
        <v>288</v>
      </c>
      <c r="Q85" s="170" t="s">
        <v>73</v>
      </c>
      <c r="R85" s="151"/>
      <c r="S85" s="289"/>
    </row>
    <row r="86" spans="1:19" ht="27.15" customHeight="1" x14ac:dyDescent="0.2">
      <c r="A86" s="23" t="s">
        <v>289</v>
      </c>
      <c r="B86" s="16" t="str">
        <f t="shared" si="2"/>
        <v>２</v>
      </c>
      <c r="C86" s="43" t="str">
        <f t="shared" si="3"/>
        <v>Ｌ４４３３０２</v>
      </c>
      <c r="D86" s="447" t="s">
        <v>146</v>
      </c>
      <c r="E86" s="448"/>
      <c r="F86" s="449"/>
      <c r="G86" s="216" t="s">
        <v>290</v>
      </c>
      <c r="H86" s="130" t="s">
        <v>112</v>
      </c>
      <c r="I86" s="130" t="s">
        <v>258</v>
      </c>
      <c r="J86" s="173" t="s">
        <v>144</v>
      </c>
      <c r="K86" s="132"/>
      <c r="L86" s="133"/>
      <c r="M86" s="134">
        <v>2</v>
      </c>
      <c r="N86" s="154">
        <v>2</v>
      </c>
      <c r="O86" s="136" t="s">
        <v>61</v>
      </c>
      <c r="P86" s="155"/>
      <c r="Q86" s="174"/>
      <c r="R86" s="139" t="s">
        <v>47</v>
      </c>
      <c r="S86" s="140"/>
    </row>
    <row r="87" spans="1:19" ht="27.15" customHeight="1" x14ac:dyDescent="0.2">
      <c r="A87" s="23" t="s">
        <v>291</v>
      </c>
      <c r="B87" s="16" t="str">
        <f t="shared" si="2"/>
        <v>２</v>
      </c>
      <c r="C87" s="43" t="str">
        <f t="shared" si="3"/>
        <v>Ｌ４４１９０２</v>
      </c>
      <c r="D87" s="447" t="s">
        <v>146</v>
      </c>
      <c r="E87" s="448"/>
      <c r="F87" s="449"/>
      <c r="G87" s="216" t="s">
        <v>292</v>
      </c>
      <c r="H87" s="290" t="s">
        <v>293</v>
      </c>
      <c r="I87" s="131" t="s">
        <v>44</v>
      </c>
      <c r="J87" s="153" t="s">
        <v>66</v>
      </c>
      <c r="K87" s="132"/>
      <c r="L87" s="133"/>
      <c r="M87" s="134">
        <v>2</v>
      </c>
      <c r="N87" s="154">
        <v>2</v>
      </c>
      <c r="O87" s="136" t="s">
        <v>52</v>
      </c>
      <c r="P87" s="155"/>
      <c r="Q87" s="161" t="s">
        <v>438</v>
      </c>
      <c r="R87" s="139" t="s">
        <v>47</v>
      </c>
      <c r="S87" s="140"/>
    </row>
    <row r="88" spans="1:19" ht="27.15" customHeight="1" x14ac:dyDescent="0.2">
      <c r="A88" s="55" t="s">
        <v>294</v>
      </c>
      <c r="B88" s="27" t="str">
        <f t="shared" si="2"/>
        <v>２</v>
      </c>
      <c r="C88" s="56" t="str">
        <f t="shared" si="3"/>
        <v>Ｌ４４３５０２</v>
      </c>
      <c r="D88" s="447" t="s">
        <v>146</v>
      </c>
      <c r="E88" s="448"/>
      <c r="F88" s="449"/>
      <c r="G88" s="244" t="s">
        <v>295</v>
      </c>
      <c r="H88" s="290" t="s">
        <v>293</v>
      </c>
      <c r="I88" s="131" t="s">
        <v>56</v>
      </c>
      <c r="J88" s="153" t="s">
        <v>45</v>
      </c>
      <c r="K88" s="158"/>
      <c r="L88" s="180"/>
      <c r="M88" s="181">
        <v>2</v>
      </c>
      <c r="N88" s="182">
        <v>2</v>
      </c>
      <c r="O88" s="175" t="s">
        <v>52</v>
      </c>
      <c r="P88" s="291" t="s">
        <v>296</v>
      </c>
      <c r="Q88" s="183" t="s">
        <v>438</v>
      </c>
      <c r="R88" s="139" t="s">
        <v>47</v>
      </c>
      <c r="S88" s="140"/>
    </row>
    <row r="89" spans="1:19" ht="27.15" customHeight="1" x14ac:dyDescent="0.2">
      <c r="A89" s="55" t="s">
        <v>297</v>
      </c>
      <c r="B89" s="27" t="str">
        <f t="shared" si="2"/>
        <v>１</v>
      </c>
      <c r="C89" s="56" t="str">
        <f t="shared" si="3"/>
        <v>Ｌ４４３４０１</v>
      </c>
      <c r="D89" s="447" t="s">
        <v>146</v>
      </c>
      <c r="E89" s="448"/>
      <c r="F89" s="449"/>
      <c r="G89" s="292" t="s">
        <v>298</v>
      </c>
      <c r="H89" s="131" t="s">
        <v>184</v>
      </c>
      <c r="I89" s="131" t="s">
        <v>160</v>
      </c>
      <c r="J89" s="153" t="s">
        <v>144</v>
      </c>
      <c r="K89" s="158"/>
      <c r="L89" s="180">
        <v>2</v>
      </c>
      <c r="M89" s="181"/>
      <c r="N89" s="182">
        <v>2</v>
      </c>
      <c r="O89" s="175" t="s">
        <v>52</v>
      </c>
      <c r="P89" s="291" t="s">
        <v>296</v>
      </c>
      <c r="Q89" s="177"/>
      <c r="R89" s="139" t="s">
        <v>47</v>
      </c>
      <c r="S89" s="140"/>
    </row>
    <row r="90" spans="1:19" ht="27.15" customHeight="1" x14ac:dyDescent="0.2">
      <c r="A90" s="46" t="s">
        <v>299</v>
      </c>
      <c r="B90" s="20" t="str">
        <f t="shared" si="2"/>
        <v/>
      </c>
      <c r="C90" s="47" t="str">
        <f t="shared" si="3"/>
        <v>Ｌ４９０８５</v>
      </c>
      <c r="D90" s="456" t="s">
        <v>300</v>
      </c>
      <c r="E90" s="457"/>
      <c r="F90" s="458"/>
      <c r="G90" s="224" t="s">
        <v>301</v>
      </c>
      <c r="H90" s="143"/>
      <c r="I90" s="143"/>
      <c r="J90" s="225"/>
      <c r="K90" s="144"/>
      <c r="L90" s="145"/>
      <c r="M90" s="146"/>
      <c r="N90" s="185"/>
      <c r="O90" s="148" t="s">
        <v>67</v>
      </c>
      <c r="P90" s="169"/>
      <c r="Q90" s="170" t="s">
        <v>73</v>
      </c>
      <c r="R90" s="151"/>
      <c r="S90" s="262"/>
    </row>
    <row r="91" spans="1:19" ht="27.15" customHeight="1" x14ac:dyDescent="0.2">
      <c r="A91" s="46" t="s">
        <v>302</v>
      </c>
      <c r="B91" s="20" t="str">
        <f t="shared" si="2"/>
        <v/>
      </c>
      <c r="C91" s="47" t="str">
        <f t="shared" si="3"/>
        <v>Ｌ４９０９２</v>
      </c>
      <c r="D91" s="456" t="s">
        <v>146</v>
      </c>
      <c r="E91" s="457"/>
      <c r="F91" s="458"/>
      <c r="G91" s="224" t="s">
        <v>303</v>
      </c>
      <c r="H91" s="143"/>
      <c r="I91" s="143"/>
      <c r="J91" s="225"/>
      <c r="K91" s="144"/>
      <c r="L91" s="145"/>
      <c r="M91" s="146"/>
      <c r="N91" s="185"/>
      <c r="O91" s="220" t="s">
        <v>67</v>
      </c>
      <c r="P91" s="169"/>
      <c r="Q91" s="170" t="s">
        <v>304</v>
      </c>
      <c r="R91" s="151"/>
      <c r="S91" s="262"/>
    </row>
    <row r="92" spans="1:19" ht="27.15" customHeight="1" x14ac:dyDescent="0.2">
      <c r="A92" s="23" t="s">
        <v>305</v>
      </c>
      <c r="B92" s="16" t="str">
        <f t="shared" si="2"/>
        <v>２</v>
      </c>
      <c r="C92" s="43" t="str">
        <f t="shared" si="3"/>
        <v>Ｌ４９０９４２</v>
      </c>
      <c r="D92" s="453" t="s">
        <v>226</v>
      </c>
      <c r="E92" s="454"/>
      <c r="F92" s="455"/>
      <c r="G92" s="216" t="s">
        <v>306</v>
      </c>
      <c r="H92" s="130" t="s">
        <v>159</v>
      </c>
      <c r="I92" s="135" t="s">
        <v>50</v>
      </c>
      <c r="J92" s="156" t="s">
        <v>144</v>
      </c>
      <c r="K92" s="132"/>
      <c r="L92" s="133"/>
      <c r="M92" s="134">
        <v>2</v>
      </c>
      <c r="N92" s="154">
        <v>2</v>
      </c>
      <c r="O92" s="156" t="s">
        <v>67</v>
      </c>
      <c r="P92" s="291" t="s">
        <v>307</v>
      </c>
      <c r="Q92" s="174"/>
      <c r="R92" s="139" t="s">
        <v>47</v>
      </c>
      <c r="S92" s="140"/>
    </row>
    <row r="93" spans="1:19" ht="27.15" customHeight="1" x14ac:dyDescent="0.2">
      <c r="A93" s="23" t="s">
        <v>308</v>
      </c>
      <c r="B93" s="16" t="str">
        <f t="shared" si="2"/>
        <v>２</v>
      </c>
      <c r="C93" s="43" t="str">
        <f t="shared" si="3"/>
        <v>Ｌ４９０７６２</v>
      </c>
      <c r="D93" s="453" t="s">
        <v>226</v>
      </c>
      <c r="E93" s="454"/>
      <c r="F93" s="455"/>
      <c r="G93" s="216" t="s">
        <v>309</v>
      </c>
      <c r="H93" s="130" t="s">
        <v>310</v>
      </c>
      <c r="I93" s="156" t="s">
        <v>102</v>
      </c>
      <c r="J93" s="156" t="s">
        <v>82</v>
      </c>
      <c r="K93" s="132"/>
      <c r="L93" s="293"/>
      <c r="M93" s="134">
        <v>2</v>
      </c>
      <c r="N93" s="154">
        <v>2</v>
      </c>
      <c r="O93" s="156" t="s">
        <v>61</v>
      </c>
      <c r="P93" s="155"/>
      <c r="Q93" s="174"/>
      <c r="R93" s="139" t="s">
        <v>32</v>
      </c>
      <c r="S93" s="140"/>
    </row>
    <row r="94" spans="1:19" ht="27.15" customHeight="1" x14ac:dyDescent="0.2">
      <c r="A94" s="46" t="s">
        <v>311</v>
      </c>
      <c r="B94" s="20" t="str">
        <f t="shared" si="2"/>
        <v/>
      </c>
      <c r="C94" s="47" t="str">
        <f t="shared" si="3"/>
        <v>Ｌ４９３０２</v>
      </c>
      <c r="D94" s="456" t="s">
        <v>146</v>
      </c>
      <c r="E94" s="457"/>
      <c r="F94" s="458"/>
      <c r="G94" s="294" t="s">
        <v>312</v>
      </c>
      <c r="H94" s="143"/>
      <c r="I94" s="220"/>
      <c r="J94" s="220"/>
      <c r="K94" s="144"/>
      <c r="L94" s="145"/>
      <c r="M94" s="146"/>
      <c r="N94" s="185"/>
      <c r="O94" s="220" t="s">
        <v>61</v>
      </c>
      <c r="P94" s="169"/>
      <c r="Q94" s="295" t="s">
        <v>444</v>
      </c>
      <c r="R94" s="151"/>
      <c r="S94" s="152"/>
    </row>
    <row r="95" spans="1:19" ht="27.15" customHeight="1" x14ac:dyDescent="0.2">
      <c r="A95" s="23" t="s">
        <v>313</v>
      </c>
      <c r="B95" s="16" t="str">
        <f t="shared" si="2"/>
        <v>２</v>
      </c>
      <c r="C95" s="43" t="str">
        <f t="shared" si="3"/>
        <v>Ｌ４９３０４２</v>
      </c>
      <c r="D95" s="453" t="s">
        <v>146</v>
      </c>
      <c r="E95" s="454"/>
      <c r="F95" s="455"/>
      <c r="G95" s="216" t="s">
        <v>314</v>
      </c>
      <c r="H95" s="290" t="s">
        <v>293</v>
      </c>
      <c r="I95" s="173" t="s">
        <v>56</v>
      </c>
      <c r="J95" s="173" t="s">
        <v>45</v>
      </c>
      <c r="K95" s="132"/>
      <c r="L95" s="133"/>
      <c r="M95" s="134">
        <v>2</v>
      </c>
      <c r="N95" s="154">
        <v>2</v>
      </c>
      <c r="O95" s="136" t="s">
        <v>252</v>
      </c>
      <c r="P95" s="296" t="s">
        <v>315</v>
      </c>
      <c r="Q95" s="183" t="s">
        <v>438</v>
      </c>
      <c r="R95" s="139" t="s">
        <v>47</v>
      </c>
      <c r="S95" s="140"/>
    </row>
    <row r="96" spans="1:19" ht="27.15" customHeight="1" x14ac:dyDescent="0.2">
      <c r="A96" s="23" t="s">
        <v>316</v>
      </c>
      <c r="B96" s="16" t="str">
        <f t="shared" si="2"/>
        <v>１</v>
      </c>
      <c r="C96" s="43" t="str">
        <f t="shared" si="3"/>
        <v>Ｌ４９３０５１</v>
      </c>
      <c r="D96" s="453" t="s">
        <v>146</v>
      </c>
      <c r="E96" s="454"/>
      <c r="F96" s="455"/>
      <c r="G96" s="216" t="s">
        <v>317</v>
      </c>
      <c r="H96" s="130" t="s">
        <v>184</v>
      </c>
      <c r="I96" s="131" t="s">
        <v>160</v>
      </c>
      <c r="J96" s="153" t="s">
        <v>144</v>
      </c>
      <c r="K96" s="158"/>
      <c r="L96" s="180">
        <v>2</v>
      </c>
      <c r="M96" s="181"/>
      <c r="N96" s="182">
        <v>2</v>
      </c>
      <c r="O96" s="136" t="s">
        <v>252</v>
      </c>
      <c r="P96" s="296" t="s">
        <v>315</v>
      </c>
      <c r="Q96" s="174"/>
      <c r="R96" s="139" t="s">
        <v>47</v>
      </c>
      <c r="S96" s="140"/>
    </row>
    <row r="97" spans="1:19" ht="27.15" customHeight="1" x14ac:dyDescent="0.2">
      <c r="A97" s="23" t="s">
        <v>318</v>
      </c>
      <c r="B97" s="16" t="str">
        <f t="shared" si="2"/>
        <v>２</v>
      </c>
      <c r="C97" s="47" t="str">
        <f t="shared" si="3"/>
        <v>Ｌ４９３０６２</v>
      </c>
      <c r="D97" s="456" t="s">
        <v>146</v>
      </c>
      <c r="E97" s="457"/>
      <c r="F97" s="458"/>
      <c r="G97" s="224" t="s">
        <v>319</v>
      </c>
      <c r="H97" s="427" t="s">
        <v>164</v>
      </c>
      <c r="I97" s="428" t="s">
        <v>44</v>
      </c>
      <c r="J97" s="429" t="s">
        <v>82</v>
      </c>
      <c r="K97" s="430"/>
      <c r="L97" s="431"/>
      <c r="M97" s="432">
        <v>2</v>
      </c>
      <c r="N97" s="185">
        <v>2</v>
      </c>
      <c r="O97" s="220" t="s">
        <v>61</v>
      </c>
      <c r="P97" s="242"/>
      <c r="Q97" s="426" t="s">
        <v>445</v>
      </c>
      <c r="R97" s="433" t="s">
        <v>47</v>
      </c>
      <c r="S97" s="152"/>
    </row>
    <row r="98" spans="1:19" ht="27.15" customHeight="1" x14ac:dyDescent="0.2">
      <c r="A98" s="23" t="s">
        <v>320</v>
      </c>
      <c r="B98" s="16" t="str">
        <f t="shared" si="2"/>
        <v>１</v>
      </c>
      <c r="C98" s="43" t="str">
        <f t="shared" si="3"/>
        <v>Ｌ４９３０８１</v>
      </c>
      <c r="D98" s="453" t="s">
        <v>146</v>
      </c>
      <c r="E98" s="454"/>
      <c r="F98" s="455"/>
      <c r="G98" s="138" t="s">
        <v>321</v>
      </c>
      <c r="H98" s="290" t="s">
        <v>293</v>
      </c>
      <c r="I98" s="488" t="s">
        <v>436</v>
      </c>
      <c r="J98" s="489"/>
      <c r="K98" s="132"/>
      <c r="L98" s="133">
        <v>2</v>
      </c>
      <c r="M98" s="134"/>
      <c r="N98" s="154">
        <v>2</v>
      </c>
      <c r="O98" s="156" t="s">
        <v>61</v>
      </c>
      <c r="P98" s="296"/>
      <c r="Q98" s="174" t="s">
        <v>322</v>
      </c>
      <c r="R98" s="139" t="s">
        <v>32</v>
      </c>
      <c r="S98" s="140" t="s">
        <v>165</v>
      </c>
    </row>
    <row r="99" spans="1:19" ht="27.15" customHeight="1" x14ac:dyDescent="0.2">
      <c r="A99" s="23" t="s">
        <v>323</v>
      </c>
      <c r="B99" s="16" t="str">
        <f t="shared" si="2"/>
        <v>２</v>
      </c>
      <c r="C99" s="43" t="str">
        <f t="shared" si="3"/>
        <v>Ｌ４９３０９２</v>
      </c>
      <c r="D99" s="490" t="s">
        <v>146</v>
      </c>
      <c r="E99" s="454"/>
      <c r="F99" s="491"/>
      <c r="G99" s="297" t="s">
        <v>324</v>
      </c>
      <c r="H99" s="290" t="s">
        <v>293</v>
      </c>
      <c r="I99" s="186" t="s">
        <v>156</v>
      </c>
      <c r="J99" s="298" t="s">
        <v>144</v>
      </c>
      <c r="K99" s="132"/>
      <c r="L99" s="133"/>
      <c r="M99" s="134">
        <v>2</v>
      </c>
      <c r="N99" s="299">
        <v>2</v>
      </c>
      <c r="O99" s="300" t="s">
        <v>325</v>
      </c>
      <c r="P99" s="301" t="s">
        <v>296</v>
      </c>
      <c r="Q99" s="302"/>
      <c r="R99" s="303" t="s">
        <v>47</v>
      </c>
      <c r="S99" s="304"/>
    </row>
    <row r="100" spans="1:19" ht="27.15" customHeight="1" x14ac:dyDescent="0.2">
      <c r="A100" s="23" t="s">
        <v>326</v>
      </c>
      <c r="B100" s="16" t="str">
        <f t="shared" si="2"/>
        <v>１</v>
      </c>
      <c r="C100" s="43" t="str">
        <f t="shared" si="3"/>
        <v>Ｌ４９３１０１</v>
      </c>
      <c r="D100" s="490" t="s">
        <v>146</v>
      </c>
      <c r="E100" s="454"/>
      <c r="F100" s="491"/>
      <c r="G100" s="305" t="s">
        <v>327</v>
      </c>
      <c r="H100" s="306" t="s">
        <v>255</v>
      </c>
      <c r="I100" s="307" t="s">
        <v>50</v>
      </c>
      <c r="J100" s="298" t="s">
        <v>57</v>
      </c>
      <c r="K100" s="132"/>
      <c r="L100" s="133">
        <v>2</v>
      </c>
      <c r="M100" s="134"/>
      <c r="N100" s="299">
        <v>2</v>
      </c>
      <c r="O100" s="300" t="s">
        <v>328</v>
      </c>
      <c r="P100" s="308" t="s">
        <v>329</v>
      </c>
      <c r="Q100" s="309"/>
      <c r="R100" s="303" t="s">
        <v>47</v>
      </c>
      <c r="S100" s="304"/>
    </row>
    <row r="101" spans="1:19" s="79" customFormat="1" ht="27.15" customHeight="1" x14ac:dyDescent="0.2">
      <c r="A101" s="76" t="s">
        <v>440</v>
      </c>
      <c r="B101" s="77" t="str">
        <f t="shared" ref="B101" si="4">IF(COUNT(K101:M101)=0,"",IF(L101&lt;&gt;"","１",IF(M101&lt;&gt;"","２",IF(K101&lt;&gt;"","３",""))))</f>
        <v>２</v>
      </c>
      <c r="C101" s="78" t="str">
        <f t="shared" ref="C101" si="5">A101&amp;B101</f>
        <v>Ｌ４９３１１２</v>
      </c>
      <c r="D101" s="493" t="s">
        <v>146</v>
      </c>
      <c r="E101" s="494"/>
      <c r="F101" s="495"/>
      <c r="G101" s="310" t="s">
        <v>441</v>
      </c>
      <c r="H101" s="311" t="s">
        <v>108</v>
      </c>
      <c r="I101" s="312" t="s">
        <v>102</v>
      </c>
      <c r="J101" s="313" t="s">
        <v>45</v>
      </c>
      <c r="K101" s="314"/>
      <c r="L101" s="315"/>
      <c r="M101" s="316">
        <v>2</v>
      </c>
      <c r="N101" s="317">
        <v>2</v>
      </c>
      <c r="O101" s="318" t="s">
        <v>325</v>
      </c>
      <c r="P101" s="319"/>
      <c r="Q101" s="320" t="s">
        <v>442</v>
      </c>
      <c r="R101" s="321" t="s">
        <v>47</v>
      </c>
      <c r="S101" s="322"/>
    </row>
    <row r="102" spans="1:19" ht="24" customHeight="1" x14ac:dyDescent="0.2">
      <c r="B102" s="40"/>
      <c r="C102" s="40" t="s">
        <v>136</v>
      </c>
    </row>
    <row r="103" spans="1:19" ht="9" hidden="1" customHeight="1" x14ac:dyDescent="0.2">
      <c r="A103" s="40"/>
      <c r="B103" s="40"/>
      <c r="C103" s="14"/>
    </row>
    <row r="104" spans="1:19" ht="10.5" hidden="1" customHeight="1" x14ac:dyDescent="0.2">
      <c r="A104" s="40"/>
      <c r="B104" s="40"/>
      <c r="C104" s="14"/>
    </row>
    <row r="105" spans="1:19" ht="21.6" hidden="1" customHeight="1" x14ac:dyDescent="0.2">
      <c r="A105" s="2" t="s">
        <v>330</v>
      </c>
      <c r="B105" s="2"/>
      <c r="C105" s="3"/>
      <c r="D105" s="108"/>
      <c r="E105" s="108"/>
      <c r="F105" s="108"/>
      <c r="G105" s="108"/>
      <c r="H105" s="323"/>
      <c r="I105" s="324"/>
      <c r="J105" s="324"/>
      <c r="K105" s="324"/>
      <c r="L105" s="324"/>
      <c r="M105" s="324"/>
      <c r="N105" s="324"/>
      <c r="O105" s="324"/>
      <c r="P105" s="325"/>
      <c r="Q105" s="212"/>
      <c r="R105" s="209"/>
      <c r="S105" s="326"/>
    </row>
    <row r="106" spans="1:19" ht="13.2" hidden="1" customHeight="1" x14ac:dyDescent="0.2">
      <c r="A106" s="492" t="s">
        <v>1</v>
      </c>
      <c r="B106" s="4"/>
      <c r="C106" s="80"/>
      <c r="D106" s="474" t="s">
        <v>138</v>
      </c>
      <c r="E106" s="481"/>
      <c r="F106" s="475"/>
      <c r="G106" s="435" t="s">
        <v>5</v>
      </c>
      <c r="H106" s="483" t="s">
        <v>6</v>
      </c>
      <c r="I106" s="434" t="s">
        <v>7</v>
      </c>
      <c r="J106" s="434" t="s">
        <v>8</v>
      </c>
      <c r="K106" s="434" t="s">
        <v>9</v>
      </c>
      <c r="L106" s="434"/>
      <c r="M106" s="434"/>
      <c r="N106" s="472" t="s">
        <v>10</v>
      </c>
      <c r="O106" s="474" t="s">
        <v>11</v>
      </c>
      <c r="P106" s="475"/>
      <c r="Q106" s="434" t="s">
        <v>12</v>
      </c>
      <c r="R106" s="435" t="s">
        <v>13</v>
      </c>
      <c r="S106" s="437" t="s">
        <v>14</v>
      </c>
    </row>
    <row r="107" spans="1:19" ht="24" hidden="1" x14ac:dyDescent="0.2">
      <c r="A107" s="492"/>
      <c r="B107" s="6"/>
      <c r="C107" s="81"/>
      <c r="D107" s="476"/>
      <c r="E107" s="482"/>
      <c r="F107" s="477"/>
      <c r="G107" s="436"/>
      <c r="H107" s="483"/>
      <c r="I107" s="434"/>
      <c r="J107" s="434"/>
      <c r="K107" s="327" t="s">
        <v>331</v>
      </c>
      <c r="L107" s="328" t="s">
        <v>332</v>
      </c>
      <c r="M107" s="329" t="s">
        <v>333</v>
      </c>
      <c r="N107" s="487"/>
      <c r="O107" s="476"/>
      <c r="P107" s="477"/>
      <c r="Q107" s="434"/>
      <c r="R107" s="436"/>
      <c r="S107" s="438"/>
    </row>
    <row r="108" spans="1:19" ht="27.15" customHeight="1" x14ac:dyDescent="0.2">
      <c r="A108" s="10" t="s">
        <v>334</v>
      </c>
      <c r="B108" s="11" t="str">
        <f t="shared" ref="B108:B112" si="6">IF(COUNT(K108:M108)=0,"",IF(L108&lt;&gt;"","１",IF(M108&lt;&gt;"","２",IF(K108&lt;&gt;"","３",""))))</f>
        <v>１</v>
      </c>
      <c r="C108" s="35" t="str">
        <f t="shared" ref="C108:C115" si="7">A108&amp;B108</f>
        <v>Ｌ４９００１１</v>
      </c>
      <c r="D108" s="484" t="s">
        <v>335</v>
      </c>
      <c r="E108" s="485"/>
      <c r="F108" s="486"/>
      <c r="G108" s="116" t="s">
        <v>336</v>
      </c>
      <c r="H108" s="117" t="s">
        <v>27</v>
      </c>
      <c r="I108" s="118" t="s">
        <v>28</v>
      </c>
      <c r="J108" s="118" t="s">
        <v>149</v>
      </c>
      <c r="K108" s="120"/>
      <c r="L108" s="121">
        <v>2</v>
      </c>
      <c r="M108" s="122"/>
      <c r="N108" s="119">
        <v>2</v>
      </c>
      <c r="O108" s="123" t="s">
        <v>24</v>
      </c>
      <c r="P108" s="124"/>
      <c r="Q108" s="330"/>
      <c r="R108" s="126" t="s">
        <v>32</v>
      </c>
      <c r="S108" s="331"/>
    </row>
    <row r="109" spans="1:19" ht="27.15" customHeight="1" x14ac:dyDescent="0.2">
      <c r="A109" s="23" t="s">
        <v>337</v>
      </c>
      <c r="B109" s="22" t="str">
        <f t="shared" si="6"/>
        <v>１</v>
      </c>
      <c r="C109" s="21" t="str">
        <f t="shared" si="7"/>
        <v>Ｌ４９００２１</v>
      </c>
      <c r="D109" s="441" t="s">
        <v>146</v>
      </c>
      <c r="E109" s="442"/>
      <c r="F109" s="443"/>
      <c r="G109" s="129" t="s">
        <v>338</v>
      </c>
      <c r="H109" s="131" t="s">
        <v>60</v>
      </c>
      <c r="I109" s="135" t="s">
        <v>77</v>
      </c>
      <c r="J109" s="135" t="s">
        <v>82</v>
      </c>
      <c r="K109" s="132"/>
      <c r="L109" s="133">
        <v>2</v>
      </c>
      <c r="M109" s="134"/>
      <c r="N109" s="154">
        <v>2</v>
      </c>
      <c r="O109" s="136" t="s">
        <v>24</v>
      </c>
      <c r="P109" s="155"/>
      <c r="Q109" s="332"/>
      <c r="R109" s="139" t="s">
        <v>47</v>
      </c>
      <c r="S109" s="245"/>
    </row>
    <row r="110" spans="1:19" ht="27.15" customHeight="1" x14ac:dyDescent="0.2">
      <c r="A110" s="23" t="s">
        <v>339</v>
      </c>
      <c r="B110" s="22" t="str">
        <f t="shared" si="6"/>
        <v>１</v>
      </c>
      <c r="C110" s="21" t="str">
        <f t="shared" si="7"/>
        <v>Ｌ４９００３１</v>
      </c>
      <c r="D110" s="441" t="s">
        <v>146</v>
      </c>
      <c r="E110" s="442"/>
      <c r="F110" s="443"/>
      <c r="G110" s="129" t="s">
        <v>340</v>
      </c>
      <c r="H110" s="130" t="s">
        <v>341</v>
      </c>
      <c r="I110" s="156" t="s">
        <v>156</v>
      </c>
      <c r="J110" s="135" t="s">
        <v>51</v>
      </c>
      <c r="K110" s="132"/>
      <c r="L110" s="133">
        <v>2</v>
      </c>
      <c r="M110" s="134"/>
      <c r="N110" s="154">
        <v>2</v>
      </c>
      <c r="O110" s="136" t="s">
        <v>24</v>
      </c>
      <c r="P110" s="155"/>
      <c r="Q110" s="332"/>
      <c r="R110" s="139" t="s">
        <v>47</v>
      </c>
      <c r="S110" s="245"/>
    </row>
    <row r="111" spans="1:19" ht="27.15" customHeight="1" x14ac:dyDescent="0.2">
      <c r="A111" s="23" t="s">
        <v>342</v>
      </c>
      <c r="B111" s="22" t="str">
        <f t="shared" si="6"/>
        <v>３</v>
      </c>
      <c r="C111" s="21" t="str">
        <f t="shared" si="7"/>
        <v>Ｌ４９０１０３</v>
      </c>
      <c r="D111" s="441" t="s">
        <v>146</v>
      </c>
      <c r="E111" s="442"/>
      <c r="F111" s="443"/>
      <c r="G111" s="129" t="s">
        <v>343</v>
      </c>
      <c r="H111" s="130" t="s">
        <v>344</v>
      </c>
      <c r="I111" s="135" t="s">
        <v>102</v>
      </c>
      <c r="J111" s="135" t="s">
        <v>51</v>
      </c>
      <c r="K111" s="132">
        <v>4</v>
      </c>
      <c r="L111" s="133"/>
      <c r="M111" s="134"/>
      <c r="N111" s="154">
        <v>2</v>
      </c>
      <c r="O111" s="136" t="s">
        <v>24</v>
      </c>
      <c r="P111" s="155"/>
      <c r="Q111" s="332"/>
      <c r="R111" s="139" t="s">
        <v>47</v>
      </c>
      <c r="S111" s="245"/>
    </row>
    <row r="112" spans="1:19" ht="27.15" customHeight="1" x14ac:dyDescent="0.2">
      <c r="A112" s="23" t="s">
        <v>345</v>
      </c>
      <c r="B112" s="22" t="str">
        <f t="shared" si="6"/>
        <v>１</v>
      </c>
      <c r="C112" s="21" t="str">
        <f t="shared" si="7"/>
        <v>Ｌ４９０２０１</v>
      </c>
      <c r="D112" s="441" t="s">
        <v>146</v>
      </c>
      <c r="E112" s="442"/>
      <c r="F112" s="443"/>
      <c r="G112" s="129" t="s">
        <v>346</v>
      </c>
      <c r="H112" s="130" t="s">
        <v>344</v>
      </c>
      <c r="I112" s="135" t="s">
        <v>77</v>
      </c>
      <c r="J112" s="135" t="s">
        <v>51</v>
      </c>
      <c r="K112" s="132"/>
      <c r="L112" s="133">
        <v>2</v>
      </c>
      <c r="M112" s="134">
        <v>2</v>
      </c>
      <c r="N112" s="154">
        <v>2</v>
      </c>
      <c r="O112" s="136" t="s">
        <v>52</v>
      </c>
      <c r="P112" s="155"/>
      <c r="Q112" s="332"/>
      <c r="R112" s="139" t="s">
        <v>47</v>
      </c>
      <c r="S112" s="245"/>
    </row>
    <row r="113" spans="1:19" ht="27.15" customHeight="1" x14ac:dyDescent="0.2">
      <c r="A113" s="23"/>
      <c r="B113" s="22"/>
      <c r="C113" s="21" t="str">
        <f t="shared" si="7"/>
        <v/>
      </c>
      <c r="D113" s="441" t="s">
        <v>146</v>
      </c>
      <c r="E113" s="442"/>
      <c r="F113" s="443"/>
      <c r="G113" s="129" t="s">
        <v>347</v>
      </c>
      <c r="H113" s="130" t="s">
        <v>344</v>
      </c>
      <c r="I113" s="135"/>
      <c r="J113" s="135"/>
      <c r="K113" s="132">
        <v>4</v>
      </c>
      <c r="L113" s="133"/>
      <c r="M113" s="134"/>
      <c r="N113" s="154">
        <v>2</v>
      </c>
      <c r="O113" s="136" t="s">
        <v>30</v>
      </c>
      <c r="P113" s="155"/>
      <c r="Q113" s="332"/>
      <c r="R113" s="139"/>
      <c r="S113" s="333" t="s">
        <v>348</v>
      </c>
    </row>
    <row r="114" spans="1:19" ht="27.15" customHeight="1" x14ac:dyDescent="0.2">
      <c r="A114" s="23"/>
      <c r="B114" s="22"/>
      <c r="C114" s="21" t="str">
        <f t="shared" si="7"/>
        <v/>
      </c>
      <c r="D114" s="441" t="s">
        <v>226</v>
      </c>
      <c r="E114" s="442"/>
      <c r="F114" s="443"/>
      <c r="G114" s="129" t="s">
        <v>349</v>
      </c>
      <c r="H114" s="130" t="s">
        <v>350</v>
      </c>
      <c r="I114" s="135"/>
      <c r="J114" s="135"/>
      <c r="K114" s="132">
        <v>4</v>
      </c>
      <c r="L114" s="133"/>
      <c r="M114" s="134"/>
      <c r="N114" s="154">
        <v>2</v>
      </c>
      <c r="O114" s="136" t="s">
        <v>351</v>
      </c>
      <c r="P114" s="155"/>
      <c r="Q114" s="332"/>
      <c r="R114" s="139"/>
      <c r="S114" s="333" t="s">
        <v>348</v>
      </c>
    </row>
    <row r="115" spans="1:19" ht="27.15" customHeight="1" x14ac:dyDescent="0.2">
      <c r="A115" s="64" t="s">
        <v>352</v>
      </c>
      <c r="B115" s="32" t="str">
        <f t="shared" ref="B115" si="8">IF(COUNT(K115:M115)=0,"",IF(L115&lt;&gt;"","１",IF(M115&lt;&gt;"","２",IF(K115&lt;&gt;"","３",""))))</f>
        <v>１</v>
      </c>
      <c r="C115" s="31" t="str">
        <f t="shared" si="7"/>
        <v>Ｌ９０１１０１</v>
      </c>
      <c r="D115" s="478"/>
      <c r="E115" s="479"/>
      <c r="F115" s="480"/>
      <c r="G115" s="189" t="s">
        <v>353</v>
      </c>
      <c r="H115" s="334" t="s">
        <v>354</v>
      </c>
      <c r="I115" s="335" t="s">
        <v>355</v>
      </c>
      <c r="J115" s="335" t="s">
        <v>355</v>
      </c>
      <c r="K115" s="191"/>
      <c r="L115" s="192">
        <v>1</v>
      </c>
      <c r="M115" s="193"/>
      <c r="N115" s="194">
        <v>2</v>
      </c>
      <c r="O115" s="195" t="s">
        <v>61</v>
      </c>
      <c r="P115" s="336"/>
      <c r="Q115" s="337"/>
      <c r="R115" s="198" t="s">
        <v>356</v>
      </c>
      <c r="S115" s="338"/>
    </row>
    <row r="116" spans="1:19" ht="21.6" customHeight="1" x14ac:dyDescent="0.2">
      <c r="B116" s="82"/>
      <c r="C116" s="82" t="s">
        <v>357</v>
      </c>
      <c r="D116" s="339"/>
      <c r="E116" s="339"/>
      <c r="F116" s="339"/>
      <c r="G116" s="339"/>
      <c r="H116" s="339"/>
      <c r="I116" s="339"/>
      <c r="J116" s="339"/>
      <c r="K116" s="339"/>
      <c r="L116" s="339"/>
      <c r="M116" s="339"/>
      <c r="N116" s="339"/>
      <c r="O116" s="339"/>
      <c r="P116" s="339"/>
      <c r="Q116" s="340"/>
      <c r="R116" s="209"/>
      <c r="S116" s="341"/>
    </row>
    <row r="117" spans="1:19" ht="21.6" customHeight="1" x14ac:dyDescent="0.2">
      <c r="A117" s="40"/>
      <c r="B117" s="40"/>
      <c r="C117" s="14"/>
      <c r="D117" s="206"/>
      <c r="E117" s="206"/>
      <c r="F117" s="206"/>
      <c r="G117" s="206"/>
      <c r="H117" s="206"/>
      <c r="I117" s="206"/>
      <c r="J117" s="206"/>
      <c r="K117" s="206"/>
      <c r="L117" s="206"/>
      <c r="M117" s="206"/>
      <c r="N117" s="206"/>
      <c r="O117" s="206"/>
      <c r="P117" s="206"/>
      <c r="Q117" s="208"/>
      <c r="R117" s="209"/>
      <c r="S117" s="341"/>
    </row>
    <row r="118" spans="1:19" ht="13.2" customHeight="1" x14ac:dyDescent="0.2">
      <c r="A118" s="530" t="s">
        <v>1</v>
      </c>
      <c r="B118" s="534"/>
      <c r="C118" s="538" t="s">
        <v>443</v>
      </c>
      <c r="D118" s="474" t="s">
        <v>138</v>
      </c>
      <c r="E118" s="481"/>
      <c r="F118" s="475"/>
      <c r="G118" s="435" t="s">
        <v>5</v>
      </c>
      <c r="H118" s="483" t="s">
        <v>6</v>
      </c>
      <c r="I118" s="434" t="s">
        <v>7</v>
      </c>
      <c r="J118" s="434" t="s">
        <v>8</v>
      </c>
      <c r="K118" s="434" t="s">
        <v>9</v>
      </c>
      <c r="L118" s="434"/>
      <c r="M118" s="434"/>
      <c r="N118" s="472" t="s">
        <v>10</v>
      </c>
      <c r="O118" s="474" t="s">
        <v>11</v>
      </c>
      <c r="P118" s="475"/>
      <c r="Q118" s="434" t="s">
        <v>12</v>
      </c>
      <c r="R118" s="435" t="s">
        <v>13</v>
      </c>
      <c r="S118" s="437" t="s">
        <v>14</v>
      </c>
    </row>
    <row r="119" spans="1:19" ht="24" x14ac:dyDescent="0.2">
      <c r="A119" s="532"/>
      <c r="B119" s="535"/>
      <c r="C119" s="539"/>
      <c r="D119" s="476"/>
      <c r="E119" s="482"/>
      <c r="F119" s="477"/>
      <c r="G119" s="436"/>
      <c r="H119" s="483"/>
      <c r="I119" s="434"/>
      <c r="J119" s="471"/>
      <c r="K119" s="112" t="s">
        <v>331</v>
      </c>
      <c r="L119" s="113" t="s">
        <v>332</v>
      </c>
      <c r="M119" s="114" t="s">
        <v>333</v>
      </c>
      <c r="N119" s="473"/>
      <c r="O119" s="476"/>
      <c r="P119" s="477"/>
      <c r="Q119" s="434"/>
      <c r="R119" s="436"/>
      <c r="S119" s="438"/>
    </row>
    <row r="120" spans="1:19" ht="27.15" customHeight="1" x14ac:dyDescent="0.2">
      <c r="A120" s="83" t="s">
        <v>358</v>
      </c>
      <c r="B120" s="84" t="str">
        <f t="shared" ref="B120:B153" si="9">IF(COUNT(K120:M120)=0,"",IF(L120&lt;&gt;"","１",IF(M120&lt;&gt;"","２",IF(K120&lt;&gt;"","３",""))))</f>
        <v>３</v>
      </c>
      <c r="C120" s="85" t="str">
        <f t="shared" ref="C120:C153" si="10">A120&amp;B120</f>
        <v>Ｌ４９１０２３</v>
      </c>
      <c r="D120" s="465"/>
      <c r="E120" s="466"/>
      <c r="F120" s="467"/>
      <c r="G120" s="342" t="s">
        <v>359</v>
      </c>
      <c r="H120" s="115" t="s">
        <v>148</v>
      </c>
      <c r="I120" s="118" t="s">
        <v>44</v>
      </c>
      <c r="J120" s="237" t="s">
        <v>161</v>
      </c>
      <c r="K120" s="343">
        <v>4</v>
      </c>
      <c r="L120" s="344"/>
      <c r="M120" s="345"/>
      <c r="N120" s="346">
        <v>2</v>
      </c>
      <c r="O120" s="232" t="s">
        <v>30</v>
      </c>
      <c r="P120" s="347"/>
      <c r="Q120" s="348"/>
      <c r="R120" s="126" t="s">
        <v>32</v>
      </c>
      <c r="S120" s="331"/>
    </row>
    <row r="121" spans="1:19" ht="27.15" customHeight="1" x14ac:dyDescent="0.2">
      <c r="A121" s="57" t="s">
        <v>360</v>
      </c>
      <c r="B121" s="58" t="str">
        <f t="shared" si="9"/>
        <v>３</v>
      </c>
      <c r="C121" s="88" t="str">
        <f t="shared" si="10"/>
        <v>Ｌ４９１０３３</v>
      </c>
      <c r="D121" s="447"/>
      <c r="E121" s="448"/>
      <c r="F121" s="449"/>
      <c r="G121" s="138" t="s">
        <v>361</v>
      </c>
      <c r="H121" s="131" t="s">
        <v>55</v>
      </c>
      <c r="I121" s="349" t="s">
        <v>56</v>
      </c>
      <c r="J121" s="243" t="s">
        <v>132</v>
      </c>
      <c r="K121" s="350">
        <v>4</v>
      </c>
      <c r="L121" s="351"/>
      <c r="M121" s="352"/>
      <c r="N121" s="182">
        <v>2</v>
      </c>
      <c r="O121" s="243" t="s">
        <v>30</v>
      </c>
      <c r="P121" s="353"/>
      <c r="Q121" s="354"/>
      <c r="R121" s="139" t="s">
        <v>32</v>
      </c>
      <c r="S121" s="245"/>
    </row>
    <row r="122" spans="1:19" s="90" customFormat="1" ht="27.15" customHeight="1" x14ac:dyDescent="0.2">
      <c r="A122" s="48" t="s">
        <v>362</v>
      </c>
      <c r="B122" s="49" t="str">
        <f t="shared" si="9"/>
        <v/>
      </c>
      <c r="C122" s="89" t="str">
        <f t="shared" si="10"/>
        <v>Ｌ４９１０４</v>
      </c>
      <c r="D122" s="456"/>
      <c r="E122" s="457"/>
      <c r="F122" s="458"/>
      <c r="G122" s="294" t="s">
        <v>363</v>
      </c>
      <c r="H122" s="220"/>
      <c r="I122" s="220"/>
      <c r="J122" s="225"/>
      <c r="K122" s="355"/>
      <c r="L122" s="356"/>
      <c r="M122" s="357"/>
      <c r="N122" s="185"/>
      <c r="O122" s="220" t="s">
        <v>30</v>
      </c>
      <c r="P122" s="358"/>
      <c r="Q122" s="359" t="s">
        <v>73</v>
      </c>
      <c r="R122" s="151"/>
      <c r="S122" s="360"/>
    </row>
    <row r="123" spans="1:19" ht="27.15" customHeight="1" x14ac:dyDescent="0.2">
      <c r="A123" s="44" t="s">
        <v>364</v>
      </c>
      <c r="B123" s="45" t="str">
        <f t="shared" si="9"/>
        <v>３</v>
      </c>
      <c r="C123" s="91" t="str">
        <f t="shared" si="10"/>
        <v>Ｌ４９１０５３</v>
      </c>
      <c r="D123" s="453"/>
      <c r="E123" s="454"/>
      <c r="F123" s="455"/>
      <c r="G123" s="138" t="s">
        <v>365</v>
      </c>
      <c r="H123" s="154" t="s">
        <v>43</v>
      </c>
      <c r="I123" s="154" t="s">
        <v>28</v>
      </c>
      <c r="J123" s="156" t="s">
        <v>161</v>
      </c>
      <c r="K123" s="361">
        <v>4</v>
      </c>
      <c r="L123" s="362"/>
      <c r="M123" s="363"/>
      <c r="N123" s="154">
        <v>2</v>
      </c>
      <c r="O123" s="156" t="s">
        <v>30</v>
      </c>
      <c r="P123" s="364"/>
      <c r="Q123" s="245"/>
      <c r="R123" s="139" t="s">
        <v>47</v>
      </c>
      <c r="S123" s="246"/>
    </row>
    <row r="124" spans="1:19" ht="27.15" customHeight="1" x14ac:dyDescent="0.2">
      <c r="A124" s="44" t="s">
        <v>366</v>
      </c>
      <c r="B124" s="45" t="str">
        <f t="shared" si="9"/>
        <v>３</v>
      </c>
      <c r="C124" s="91" t="str">
        <f t="shared" si="10"/>
        <v>Ｌ４９１０６３</v>
      </c>
      <c r="D124" s="453"/>
      <c r="E124" s="454"/>
      <c r="F124" s="455"/>
      <c r="G124" s="138" t="s">
        <v>367</v>
      </c>
      <c r="H124" s="130" t="s">
        <v>159</v>
      </c>
      <c r="I124" s="135" t="s">
        <v>28</v>
      </c>
      <c r="J124" s="156" t="s">
        <v>161</v>
      </c>
      <c r="K124" s="361">
        <v>4</v>
      </c>
      <c r="L124" s="362"/>
      <c r="M124" s="363"/>
      <c r="N124" s="154">
        <v>2</v>
      </c>
      <c r="O124" s="156" t="s">
        <v>30</v>
      </c>
      <c r="P124" s="364"/>
      <c r="Q124" s="161"/>
      <c r="R124" s="139" t="s">
        <v>47</v>
      </c>
      <c r="S124" s="246"/>
    </row>
    <row r="125" spans="1:19" ht="27.15" customHeight="1" x14ac:dyDescent="0.2">
      <c r="A125" s="57" t="s">
        <v>368</v>
      </c>
      <c r="B125" s="58" t="str">
        <f t="shared" si="9"/>
        <v>３</v>
      </c>
      <c r="C125" s="92" t="str">
        <f t="shared" si="10"/>
        <v>Ｌ４９１２０３</v>
      </c>
      <c r="D125" s="447"/>
      <c r="E125" s="448"/>
      <c r="F125" s="449"/>
      <c r="G125" s="159" t="s">
        <v>369</v>
      </c>
      <c r="H125" s="131" t="s">
        <v>76</v>
      </c>
      <c r="I125" s="349" t="s">
        <v>258</v>
      </c>
      <c r="J125" s="243" t="s">
        <v>132</v>
      </c>
      <c r="K125" s="350">
        <v>4</v>
      </c>
      <c r="L125" s="351"/>
      <c r="M125" s="352"/>
      <c r="N125" s="182">
        <v>2</v>
      </c>
      <c r="O125" s="243" t="s">
        <v>30</v>
      </c>
      <c r="P125" s="353"/>
      <c r="Q125" s="354"/>
      <c r="R125" s="139" t="s">
        <v>47</v>
      </c>
      <c r="S125" s="245"/>
    </row>
    <row r="126" spans="1:19" ht="27.15" customHeight="1" x14ac:dyDescent="0.2">
      <c r="A126" s="57" t="s">
        <v>370</v>
      </c>
      <c r="B126" s="58" t="str">
        <f t="shared" si="9"/>
        <v>３</v>
      </c>
      <c r="C126" s="92" t="str">
        <f t="shared" si="10"/>
        <v>Ｌ４９１２２３</v>
      </c>
      <c r="D126" s="447"/>
      <c r="E126" s="448"/>
      <c r="F126" s="449"/>
      <c r="G126" s="159" t="s">
        <v>371</v>
      </c>
      <c r="H126" s="131" t="s">
        <v>95</v>
      </c>
      <c r="I126" s="131" t="s">
        <v>44</v>
      </c>
      <c r="J126" s="243" t="s">
        <v>161</v>
      </c>
      <c r="K126" s="350">
        <v>4</v>
      </c>
      <c r="L126" s="351"/>
      <c r="M126" s="352"/>
      <c r="N126" s="182">
        <v>2</v>
      </c>
      <c r="O126" s="243" t="s">
        <v>30</v>
      </c>
      <c r="P126" s="353"/>
      <c r="Q126" s="354"/>
      <c r="R126" s="139" t="s">
        <v>47</v>
      </c>
      <c r="S126" s="245"/>
    </row>
    <row r="127" spans="1:19" ht="27.15" customHeight="1" x14ac:dyDescent="0.2">
      <c r="A127" s="48" t="s">
        <v>372</v>
      </c>
      <c r="B127" s="49" t="str">
        <f t="shared" si="9"/>
        <v/>
      </c>
      <c r="C127" s="93" t="str">
        <f t="shared" si="10"/>
        <v>Ｌ４９１０９</v>
      </c>
      <c r="D127" s="456"/>
      <c r="E127" s="457"/>
      <c r="F127" s="458"/>
      <c r="G127" s="294" t="s">
        <v>373</v>
      </c>
      <c r="H127" s="143"/>
      <c r="I127" s="147"/>
      <c r="J127" s="220"/>
      <c r="K127" s="355"/>
      <c r="L127" s="356"/>
      <c r="M127" s="357"/>
      <c r="N127" s="185"/>
      <c r="O127" s="220" t="s">
        <v>30</v>
      </c>
      <c r="P127" s="358"/>
      <c r="Q127" s="359" t="s">
        <v>73</v>
      </c>
      <c r="R127" s="151"/>
      <c r="S127" s="365"/>
    </row>
    <row r="128" spans="1:19" ht="27.15" customHeight="1" x14ac:dyDescent="0.2">
      <c r="A128" s="57" t="s">
        <v>374</v>
      </c>
      <c r="B128" s="58" t="str">
        <f t="shared" si="9"/>
        <v>３</v>
      </c>
      <c r="C128" s="92" t="str">
        <f t="shared" si="10"/>
        <v>Ｌ４９１１０３</v>
      </c>
      <c r="D128" s="447"/>
      <c r="E128" s="448"/>
      <c r="F128" s="449"/>
      <c r="G128" s="159" t="s">
        <v>375</v>
      </c>
      <c r="H128" s="131" t="s">
        <v>60</v>
      </c>
      <c r="I128" s="349" t="s">
        <v>258</v>
      </c>
      <c r="J128" s="243" t="s">
        <v>132</v>
      </c>
      <c r="K128" s="350">
        <v>4</v>
      </c>
      <c r="L128" s="351"/>
      <c r="M128" s="352"/>
      <c r="N128" s="182">
        <v>2</v>
      </c>
      <c r="O128" s="243" t="s">
        <v>30</v>
      </c>
      <c r="P128" s="353"/>
      <c r="Q128" s="354"/>
      <c r="R128" s="139" t="s">
        <v>47</v>
      </c>
      <c r="S128" s="245"/>
    </row>
    <row r="129" spans="1:19" s="71" customFormat="1" ht="27.15" customHeight="1" x14ac:dyDescent="0.2">
      <c r="A129" s="69" t="s">
        <v>376</v>
      </c>
      <c r="B129" s="70" t="str">
        <f t="shared" si="9"/>
        <v>３</v>
      </c>
      <c r="C129" s="94" t="str">
        <f t="shared" si="10"/>
        <v>Ｌ４９１１１３</v>
      </c>
      <c r="D129" s="468" t="s">
        <v>46</v>
      </c>
      <c r="E129" s="469"/>
      <c r="F129" s="470"/>
      <c r="G129" s="366" t="s">
        <v>377</v>
      </c>
      <c r="H129" s="269" t="s">
        <v>274</v>
      </c>
      <c r="I129" s="367" t="s">
        <v>28</v>
      </c>
      <c r="J129" s="243" t="s">
        <v>132</v>
      </c>
      <c r="K129" s="271">
        <v>4</v>
      </c>
      <c r="L129" s="272"/>
      <c r="M129" s="273"/>
      <c r="N129" s="274">
        <v>2</v>
      </c>
      <c r="O129" s="266" t="s">
        <v>30</v>
      </c>
      <c r="P129" s="368"/>
      <c r="Q129" s="369"/>
      <c r="R129" s="139" t="s">
        <v>32</v>
      </c>
      <c r="S129" s="370"/>
    </row>
    <row r="130" spans="1:19" ht="27.15" customHeight="1" x14ac:dyDescent="0.2">
      <c r="A130" s="48" t="s">
        <v>378</v>
      </c>
      <c r="B130" s="49" t="str">
        <f t="shared" si="9"/>
        <v/>
      </c>
      <c r="C130" s="93" t="str">
        <f t="shared" si="10"/>
        <v>Ｌ４９１２１</v>
      </c>
      <c r="D130" s="462" t="s">
        <v>46</v>
      </c>
      <c r="E130" s="463"/>
      <c r="F130" s="464"/>
      <c r="G130" s="294" t="s">
        <v>379</v>
      </c>
      <c r="H130" s="143" t="s">
        <v>280</v>
      </c>
      <c r="I130" s="143"/>
      <c r="J130" s="220"/>
      <c r="K130" s="144"/>
      <c r="L130" s="145"/>
      <c r="M130" s="146"/>
      <c r="N130" s="185"/>
      <c r="O130" s="220" t="s">
        <v>30</v>
      </c>
      <c r="P130" s="358"/>
      <c r="Q130" s="170" t="s">
        <v>73</v>
      </c>
      <c r="R130" s="151"/>
      <c r="S130" s="360"/>
    </row>
    <row r="131" spans="1:19" ht="27.15" customHeight="1" x14ac:dyDescent="0.2">
      <c r="A131" s="57" t="s">
        <v>380</v>
      </c>
      <c r="B131" s="58" t="str">
        <f t="shared" si="9"/>
        <v>３</v>
      </c>
      <c r="C131" s="92" t="str">
        <f t="shared" si="10"/>
        <v>Ｌ４９１２３３</v>
      </c>
      <c r="D131" s="450" t="s">
        <v>46</v>
      </c>
      <c r="E131" s="451"/>
      <c r="F131" s="452"/>
      <c r="G131" s="159" t="s">
        <v>381</v>
      </c>
      <c r="H131" s="131" t="s">
        <v>108</v>
      </c>
      <c r="I131" s="349" t="s">
        <v>258</v>
      </c>
      <c r="J131" s="243" t="s">
        <v>132</v>
      </c>
      <c r="K131" s="158">
        <v>4</v>
      </c>
      <c r="L131" s="180"/>
      <c r="M131" s="181"/>
      <c r="N131" s="182">
        <v>2</v>
      </c>
      <c r="O131" s="243" t="s">
        <v>30</v>
      </c>
      <c r="P131" s="155"/>
      <c r="Q131" s="371"/>
      <c r="R131" s="139" t="s">
        <v>47</v>
      </c>
      <c r="S131" s="245"/>
    </row>
    <row r="132" spans="1:19" ht="27.15" customHeight="1" x14ac:dyDescent="0.2">
      <c r="A132" s="57" t="s">
        <v>382</v>
      </c>
      <c r="B132" s="58" t="str">
        <f t="shared" si="9"/>
        <v>３</v>
      </c>
      <c r="C132" s="92" t="str">
        <f t="shared" si="10"/>
        <v>Ｌ４９１１４３</v>
      </c>
      <c r="D132" s="450" t="s">
        <v>46</v>
      </c>
      <c r="E132" s="451"/>
      <c r="F132" s="452"/>
      <c r="G132" s="159" t="s">
        <v>383</v>
      </c>
      <c r="H132" s="131" t="s">
        <v>184</v>
      </c>
      <c r="I132" s="349" t="s">
        <v>215</v>
      </c>
      <c r="J132" s="243" t="s">
        <v>161</v>
      </c>
      <c r="K132" s="158">
        <v>4</v>
      </c>
      <c r="L132" s="180"/>
      <c r="M132" s="181"/>
      <c r="N132" s="182">
        <v>2</v>
      </c>
      <c r="O132" s="243" t="s">
        <v>30</v>
      </c>
      <c r="P132" s="353"/>
      <c r="Q132" s="372"/>
      <c r="R132" s="139" t="s">
        <v>47</v>
      </c>
      <c r="S132" s="245"/>
    </row>
    <row r="133" spans="1:19" ht="27.15" customHeight="1" x14ac:dyDescent="0.2">
      <c r="A133" s="57" t="s">
        <v>384</v>
      </c>
      <c r="B133" s="58" t="str">
        <f t="shared" si="9"/>
        <v>３</v>
      </c>
      <c r="C133" s="92" t="str">
        <f t="shared" si="10"/>
        <v>Ｌ４９１１６３</v>
      </c>
      <c r="D133" s="450" t="s">
        <v>46</v>
      </c>
      <c r="E133" s="451"/>
      <c r="F133" s="452"/>
      <c r="G133" s="159" t="s">
        <v>385</v>
      </c>
      <c r="H133" s="131" t="s">
        <v>386</v>
      </c>
      <c r="I133" s="349" t="s">
        <v>77</v>
      </c>
      <c r="J133" s="243" t="s">
        <v>132</v>
      </c>
      <c r="K133" s="158">
        <v>4</v>
      </c>
      <c r="L133" s="180"/>
      <c r="M133" s="181"/>
      <c r="N133" s="182">
        <v>2</v>
      </c>
      <c r="O133" s="243" t="s">
        <v>30</v>
      </c>
      <c r="P133" s="353"/>
      <c r="Q133" s="371"/>
      <c r="R133" s="139" t="s">
        <v>47</v>
      </c>
      <c r="S133" s="245"/>
    </row>
    <row r="134" spans="1:19" ht="27.15" customHeight="1" x14ac:dyDescent="0.2">
      <c r="A134" s="57" t="s">
        <v>387</v>
      </c>
      <c r="B134" s="58" t="str">
        <f t="shared" si="9"/>
        <v>３</v>
      </c>
      <c r="C134" s="92" t="str">
        <f t="shared" si="10"/>
        <v>Ｌ４９１１７３</v>
      </c>
      <c r="D134" s="450" t="s">
        <v>46</v>
      </c>
      <c r="E134" s="451"/>
      <c r="F134" s="452"/>
      <c r="G134" s="159" t="s">
        <v>388</v>
      </c>
      <c r="H134" s="131" t="s">
        <v>173</v>
      </c>
      <c r="I134" s="349" t="s">
        <v>44</v>
      </c>
      <c r="J134" s="243" t="s">
        <v>132</v>
      </c>
      <c r="K134" s="158">
        <v>4</v>
      </c>
      <c r="L134" s="180"/>
      <c r="M134" s="181"/>
      <c r="N134" s="182">
        <v>2</v>
      </c>
      <c r="O134" s="243" t="s">
        <v>30</v>
      </c>
      <c r="P134" s="353"/>
      <c r="Q134" s="371"/>
      <c r="R134" s="139" t="s">
        <v>32</v>
      </c>
      <c r="S134" s="245"/>
    </row>
    <row r="135" spans="1:19" ht="27.15" customHeight="1" x14ac:dyDescent="0.2">
      <c r="A135" s="48" t="s">
        <v>389</v>
      </c>
      <c r="B135" s="49" t="str">
        <f t="shared" si="9"/>
        <v>３</v>
      </c>
      <c r="C135" s="93" t="str">
        <f t="shared" si="10"/>
        <v>Ｌ４９１１９３</v>
      </c>
      <c r="D135" s="456"/>
      <c r="E135" s="457"/>
      <c r="F135" s="458"/>
      <c r="G135" s="294" t="s">
        <v>390</v>
      </c>
      <c r="H135" s="143" t="s">
        <v>269</v>
      </c>
      <c r="I135" s="147" t="s">
        <v>44</v>
      </c>
      <c r="J135" s="220" t="s">
        <v>132</v>
      </c>
      <c r="K135" s="144">
        <v>4</v>
      </c>
      <c r="L135" s="145"/>
      <c r="M135" s="146"/>
      <c r="N135" s="185">
        <v>2</v>
      </c>
      <c r="O135" s="220" t="s">
        <v>30</v>
      </c>
      <c r="P135" s="358"/>
      <c r="Q135" s="170" t="s">
        <v>73</v>
      </c>
      <c r="R135" s="151"/>
      <c r="S135" s="360"/>
    </row>
    <row r="136" spans="1:19" ht="27.15" customHeight="1" x14ac:dyDescent="0.2">
      <c r="A136" s="95" t="s">
        <v>391</v>
      </c>
      <c r="B136" s="96" t="str">
        <f t="shared" si="9"/>
        <v>３</v>
      </c>
      <c r="C136" s="97" t="str">
        <f t="shared" si="10"/>
        <v>Ｌ４９１２８３</v>
      </c>
      <c r="D136" s="373"/>
      <c r="E136" s="374"/>
      <c r="F136" s="375"/>
      <c r="G136" s="376" t="s">
        <v>392</v>
      </c>
      <c r="H136" s="377" t="s">
        <v>341</v>
      </c>
      <c r="I136" s="378" t="s">
        <v>28</v>
      </c>
      <c r="J136" s="377" t="s">
        <v>161</v>
      </c>
      <c r="K136" s="379">
        <v>4</v>
      </c>
      <c r="L136" s="380"/>
      <c r="M136" s="381"/>
      <c r="N136" s="382">
        <v>2</v>
      </c>
      <c r="O136" s="378" t="s">
        <v>30</v>
      </c>
      <c r="P136" s="383"/>
      <c r="Q136" s="384"/>
      <c r="R136" s="385" t="s">
        <v>47</v>
      </c>
      <c r="S136" s="386"/>
    </row>
    <row r="137" spans="1:19" ht="27.15" customHeight="1" x14ac:dyDescent="0.2">
      <c r="A137" s="86" t="s">
        <v>393</v>
      </c>
      <c r="B137" s="87" t="str">
        <f t="shared" si="9"/>
        <v>３</v>
      </c>
      <c r="C137" s="98" t="str">
        <f t="shared" si="10"/>
        <v>Ｌ４９２０２３</v>
      </c>
      <c r="D137" s="465"/>
      <c r="E137" s="466"/>
      <c r="F137" s="467"/>
      <c r="G137" s="342" t="s">
        <v>394</v>
      </c>
      <c r="H137" s="234" t="s">
        <v>148</v>
      </c>
      <c r="I137" s="118" t="s">
        <v>44</v>
      </c>
      <c r="J137" s="237" t="s">
        <v>45</v>
      </c>
      <c r="K137" s="343">
        <v>4</v>
      </c>
      <c r="L137" s="344"/>
      <c r="M137" s="345"/>
      <c r="N137" s="346">
        <v>2</v>
      </c>
      <c r="O137" s="232" t="s">
        <v>351</v>
      </c>
      <c r="P137" s="347"/>
      <c r="Q137" s="348"/>
      <c r="R137" s="126" t="s">
        <v>32</v>
      </c>
      <c r="S137" s="331"/>
    </row>
    <row r="138" spans="1:19" ht="27.15" customHeight="1" x14ac:dyDescent="0.2">
      <c r="A138" s="57" t="s">
        <v>395</v>
      </c>
      <c r="B138" s="58" t="str">
        <f t="shared" si="9"/>
        <v>３</v>
      </c>
      <c r="C138" s="92" t="str">
        <f t="shared" si="10"/>
        <v>Ｌ４９２０３３</v>
      </c>
      <c r="D138" s="447"/>
      <c r="E138" s="448"/>
      <c r="F138" s="449"/>
      <c r="G138" s="138" t="s">
        <v>396</v>
      </c>
      <c r="H138" s="131" t="s">
        <v>55</v>
      </c>
      <c r="I138" s="349" t="s">
        <v>56</v>
      </c>
      <c r="J138" s="243" t="s">
        <v>149</v>
      </c>
      <c r="K138" s="350">
        <v>4</v>
      </c>
      <c r="L138" s="351"/>
      <c r="M138" s="352"/>
      <c r="N138" s="182">
        <v>2</v>
      </c>
      <c r="O138" s="243" t="s">
        <v>351</v>
      </c>
      <c r="P138" s="353"/>
      <c r="Q138" s="354"/>
      <c r="R138" s="139" t="s">
        <v>32</v>
      </c>
      <c r="S138" s="245"/>
    </row>
    <row r="139" spans="1:19" s="90" customFormat="1" ht="27.15" customHeight="1" x14ac:dyDescent="0.2">
      <c r="A139" s="48" t="s">
        <v>397</v>
      </c>
      <c r="B139" s="49" t="str">
        <f t="shared" si="9"/>
        <v/>
      </c>
      <c r="C139" s="93" t="str">
        <f t="shared" si="10"/>
        <v>Ｌ４９２０４</v>
      </c>
      <c r="D139" s="456"/>
      <c r="E139" s="457"/>
      <c r="F139" s="458"/>
      <c r="G139" s="294" t="s">
        <v>398</v>
      </c>
      <c r="H139" s="220"/>
      <c r="I139" s="220"/>
      <c r="J139" s="225"/>
      <c r="K139" s="355"/>
      <c r="L139" s="356"/>
      <c r="M139" s="357"/>
      <c r="N139" s="185"/>
      <c r="O139" s="220" t="s">
        <v>351</v>
      </c>
      <c r="P139" s="358"/>
      <c r="Q139" s="170" t="s">
        <v>73</v>
      </c>
      <c r="R139" s="151"/>
      <c r="S139" s="365"/>
    </row>
    <row r="140" spans="1:19" ht="27.15" customHeight="1" x14ac:dyDescent="0.2">
      <c r="A140" s="69" t="s">
        <v>399</v>
      </c>
      <c r="B140" s="70" t="str">
        <f t="shared" si="9"/>
        <v>３</v>
      </c>
      <c r="C140" s="94" t="str">
        <f t="shared" si="10"/>
        <v>Ｌ４９２０５３</v>
      </c>
      <c r="D140" s="444"/>
      <c r="E140" s="445"/>
      <c r="F140" s="446"/>
      <c r="G140" s="366" t="s">
        <v>400</v>
      </c>
      <c r="H140" s="269" t="s">
        <v>206</v>
      </c>
      <c r="I140" s="367" t="s">
        <v>28</v>
      </c>
      <c r="J140" s="266" t="s">
        <v>149</v>
      </c>
      <c r="K140" s="387">
        <v>4</v>
      </c>
      <c r="L140" s="388"/>
      <c r="M140" s="389"/>
      <c r="N140" s="274">
        <v>2</v>
      </c>
      <c r="O140" s="266" t="s">
        <v>401</v>
      </c>
      <c r="P140" s="368"/>
      <c r="Q140" s="369"/>
      <c r="R140" s="390" t="s">
        <v>47</v>
      </c>
      <c r="S140" s="370"/>
    </row>
    <row r="141" spans="1:19" ht="27.15" customHeight="1" x14ac:dyDescent="0.2">
      <c r="A141" s="44" t="s">
        <v>402</v>
      </c>
      <c r="B141" s="45" t="str">
        <f t="shared" si="9"/>
        <v>３</v>
      </c>
      <c r="C141" s="91" t="str">
        <f t="shared" si="10"/>
        <v>Ｌ４９２０６３</v>
      </c>
      <c r="D141" s="453"/>
      <c r="E141" s="454"/>
      <c r="F141" s="455"/>
      <c r="G141" s="138" t="s">
        <v>403</v>
      </c>
      <c r="H141" s="130" t="s">
        <v>242</v>
      </c>
      <c r="I141" s="135" t="s">
        <v>50</v>
      </c>
      <c r="J141" s="156" t="s">
        <v>45</v>
      </c>
      <c r="K141" s="132">
        <v>4</v>
      </c>
      <c r="L141" s="133"/>
      <c r="M141" s="134"/>
      <c r="N141" s="154">
        <v>2</v>
      </c>
      <c r="O141" s="156" t="s">
        <v>351</v>
      </c>
      <c r="P141" s="364"/>
      <c r="Q141" s="161"/>
      <c r="R141" s="139" t="s">
        <v>47</v>
      </c>
      <c r="S141" s="246"/>
    </row>
    <row r="142" spans="1:19" ht="27.15" customHeight="1" x14ac:dyDescent="0.2">
      <c r="A142" s="57" t="s">
        <v>404</v>
      </c>
      <c r="B142" s="58" t="str">
        <f t="shared" si="9"/>
        <v>３</v>
      </c>
      <c r="C142" s="92" t="str">
        <f t="shared" si="10"/>
        <v>Ｌ４９２２３３</v>
      </c>
      <c r="D142" s="447"/>
      <c r="E142" s="448"/>
      <c r="F142" s="449"/>
      <c r="G142" s="159" t="s">
        <v>405</v>
      </c>
      <c r="H142" s="131" t="s">
        <v>95</v>
      </c>
      <c r="I142" s="131" t="s">
        <v>44</v>
      </c>
      <c r="J142" s="243" t="s">
        <v>149</v>
      </c>
      <c r="K142" s="158">
        <v>4</v>
      </c>
      <c r="L142" s="180"/>
      <c r="M142" s="181"/>
      <c r="N142" s="182">
        <v>2</v>
      </c>
      <c r="O142" s="243" t="s">
        <v>351</v>
      </c>
      <c r="P142" s="353"/>
      <c r="Q142" s="354"/>
      <c r="R142" s="139" t="s">
        <v>47</v>
      </c>
      <c r="S142" s="245"/>
    </row>
    <row r="143" spans="1:19" ht="27.15" customHeight="1" x14ac:dyDescent="0.2">
      <c r="A143" s="48" t="s">
        <v>406</v>
      </c>
      <c r="B143" s="49" t="str">
        <f t="shared" si="9"/>
        <v/>
      </c>
      <c r="C143" s="93" t="str">
        <f t="shared" si="10"/>
        <v>Ｌ４９２０９</v>
      </c>
      <c r="D143" s="456"/>
      <c r="E143" s="457"/>
      <c r="F143" s="458"/>
      <c r="G143" s="294" t="s">
        <v>407</v>
      </c>
      <c r="H143" s="143"/>
      <c r="I143" s="147"/>
      <c r="J143" s="220"/>
      <c r="K143" s="144"/>
      <c r="L143" s="145"/>
      <c r="M143" s="146"/>
      <c r="N143" s="185"/>
      <c r="O143" s="220" t="s">
        <v>351</v>
      </c>
      <c r="P143" s="358"/>
      <c r="Q143" s="170" t="s">
        <v>73</v>
      </c>
      <c r="R143" s="151"/>
      <c r="S143" s="365"/>
    </row>
    <row r="144" spans="1:19" ht="27.15" customHeight="1" x14ac:dyDescent="0.2">
      <c r="A144" s="57" t="s">
        <v>408</v>
      </c>
      <c r="B144" s="58" t="str">
        <f t="shared" si="9"/>
        <v>３</v>
      </c>
      <c r="C144" s="92" t="str">
        <f t="shared" si="10"/>
        <v>Ｌ４９２１０３</v>
      </c>
      <c r="D144" s="447"/>
      <c r="E144" s="448"/>
      <c r="F144" s="449"/>
      <c r="G144" s="159" t="s">
        <v>409</v>
      </c>
      <c r="H144" s="131" t="s">
        <v>60</v>
      </c>
      <c r="I144" s="349" t="s">
        <v>77</v>
      </c>
      <c r="J144" s="243" t="s">
        <v>149</v>
      </c>
      <c r="K144" s="158">
        <v>4</v>
      </c>
      <c r="L144" s="180"/>
      <c r="M144" s="181"/>
      <c r="N144" s="182">
        <v>2</v>
      </c>
      <c r="O144" s="243" t="s">
        <v>351</v>
      </c>
      <c r="P144" s="353"/>
      <c r="Q144" s="371"/>
      <c r="R144" s="139" t="s">
        <v>47</v>
      </c>
      <c r="S144" s="245"/>
    </row>
    <row r="145" spans="1:19" ht="27.15" customHeight="1" x14ac:dyDescent="0.2">
      <c r="A145" s="62" t="s">
        <v>410</v>
      </c>
      <c r="B145" s="63" t="str">
        <f t="shared" si="9"/>
        <v>３</v>
      </c>
      <c r="C145" s="99" t="str">
        <f t="shared" si="10"/>
        <v>Ｌ４９２１１３</v>
      </c>
      <c r="D145" s="459" t="s">
        <v>46</v>
      </c>
      <c r="E145" s="460"/>
      <c r="F145" s="461"/>
      <c r="G145" s="391" t="s">
        <v>411</v>
      </c>
      <c r="H145" s="250" t="s">
        <v>274</v>
      </c>
      <c r="I145" s="392" t="s">
        <v>28</v>
      </c>
      <c r="J145" s="247" t="s">
        <v>45</v>
      </c>
      <c r="K145" s="252">
        <v>4</v>
      </c>
      <c r="L145" s="253"/>
      <c r="M145" s="254"/>
      <c r="N145" s="255"/>
      <c r="O145" s="247" t="s">
        <v>351</v>
      </c>
      <c r="P145" s="393"/>
      <c r="Q145" s="394"/>
      <c r="R145" s="258" t="s">
        <v>32</v>
      </c>
      <c r="S145" s="395"/>
    </row>
    <row r="146" spans="1:19" ht="27.15" customHeight="1" x14ac:dyDescent="0.2">
      <c r="A146" s="48" t="s">
        <v>412</v>
      </c>
      <c r="B146" s="49" t="str">
        <f t="shared" si="9"/>
        <v/>
      </c>
      <c r="C146" s="93" t="str">
        <f t="shared" si="10"/>
        <v>Ｌ４９２２１</v>
      </c>
      <c r="D146" s="462" t="s">
        <v>46</v>
      </c>
      <c r="E146" s="463"/>
      <c r="F146" s="464"/>
      <c r="G146" s="294" t="s">
        <v>413</v>
      </c>
      <c r="H146" s="143" t="s">
        <v>280</v>
      </c>
      <c r="I146" s="143"/>
      <c r="J146" s="220"/>
      <c r="K146" s="144"/>
      <c r="L146" s="145"/>
      <c r="M146" s="146"/>
      <c r="N146" s="185"/>
      <c r="O146" s="220" t="s">
        <v>351</v>
      </c>
      <c r="P146" s="358"/>
      <c r="Q146" s="170" t="s">
        <v>73</v>
      </c>
      <c r="R146" s="151"/>
      <c r="S146" s="360"/>
    </row>
    <row r="147" spans="1:19" ht="27.15" customHeight="1" x14ac:dyDescent="0.2">
      <c r="A147" s="44" t="s">
        <v>414</v>
      </c>
      <c r="B147" s="45" t="str">
        <f t="shared" si="9"/>
        <v>３</v>
      </c>
      <c r="C147" s="91" t="str">
        <f t="shared" si="10"/>
        <v>Ｌ４９２２４３</v>
      </c>
      <c r="D147" s="441" t="s">
        <v>46</v>
      </c>
      <c r="E147" s="442"/>
      <c r="F147" s="443"/>
      <c r="G147" s="138" t="s">
        <v>415</v>
      </c>
      <c r="H147" s="130" t="s">
        <v>108</v>
      </c>
      <c r="I147" s="135" t="s">
        <v>160</v>
      </c>
      <c r="J147" s="156" t="s">
        <v>45</v>
      </c>
      <c r="K147" s="132">
        <v>4</v>
      </c>
      <c r="L147" s="133"/>
      <c r="M147" s="134"/>
      <c r="N147" s="154">
        <v>2</v>
      </c>
      <c r="O147" s="156" t="s">
        <v>351</v>
      </c>
      <c r="P147" s="155"/>
      <c r="Q147" s="396"/>
      <c r="R147" s="139" t="s">
        <v>47</v>
      </c>
      <c r="S147" s="397"/>
    </row>
    <row r="148" spans="1:19" ht="27.15" customHeight="1" x14ac:dyDescent="0.2">
      <c r="A148" s="69" t="s">
        <v>416</v>
      </c>
      <c r="B148" s="70" t="str">
        <f t="shared" si="9"/>
        <v>３</v>
      </c>
      <c r="C148" s="94" t="str">
        <f t="shared" si="10"/>
        <v>Ｌ４９２１４３</v>
      </c>
      <c r="D148" s="444"/>
      <c r="E148" s="445"/>
      <c r="F148" s="446"/>
      <c r="G148" s="366" t="s">
        <v>417</v>
      </c>
      <c r="H148" s="269" t="s">
        <v>418</v>
      </c>
      <c r="I148" s="367" t="s">
        <v>28</v>
      </c>
      <c r="J148" s="243" t="s">
        <v>45</v>
      </c>
      <c r="K148" s="271">
        <v>4</v>
      </c>
      <c r="L148" s="272"/>
      <c r="M148" s="273"/>
      <c r="N148" s="274">
        <v>2</v>
      </c>
      <c r="O148" s="266" t="s">
        <v>351</v>
      </c>
      <c r="P148" s="368"/>
      <c r="Q148" s="398"/>
      <c r="R148" s="139" t="s">
        <v>47</v>
      </c>
      <c r="S148" s="370"/>
    </row>
    <row r="149" spans="1:19" ht="27.15" customHeight="1" x14ac:dyDescent="0.2">
      <c r="A149" s="57" t="s">
        <v>419</v>
      </c>
      <c r="B149" s="58" t="str">
        <f t="shared" si="9"/>
        <v>３</v>
      </c>
      <c r="C149" s="92" t="str">
        <f t="shared" si="10"/>
        <v>Ｌ４９２１６３</v>
      </c>
      <c r="D149" s="447"/>
      <c r="E149" s="448"/>
      <c r="F149" s="449"/>
      <c r="G149" s="159" t="s">
        <v>420</v>
      </c>
      <c r="H149" s="131" t="s">
        <v>386</v>
      </c>
      <c r="I149" s="349" t="s">
        <v>77</v>
      </c>
      <c r="J149" s="243" t="s">
        <v>149</v>
      </c>
      <c r="K149" s="158">
        <v>4</v>
      </c>
      <c r="L149" s="180"/>
      <c r="M149" s="181"/>
      <c r="N149" s="182">
        <v>2</v>
      </c>
      <c r="O149" s="243" t="s">
        <v>351</v>
      </c>
      <c r="P149" s="353"/>
      <c r="Q149" s="371"/>
      <c r="R149" s="139" t="s">
        <v>47</v>
      </c>
      <c r="S149" s="245"/>
    </row>
    <row r="150" spans="1:19" ht="27.15" customHeight="1" x14ac:dyDescent="0.2">
      <c r="A150" s="57" t="s">
        <v>421</v>
      </c>
      <c r="B150" s="58" t="str">
        <f t="shared" si="9"/>
        <v>３</v>
      </c>
      <c r="C150" s="92" t="str">
        <f t="shared" si="10"/>
        <v>Ｌ４９２１７３</v>
      </c>
      <c r="D150" s="447"/>
      <c r="E150" s="448"/>
      <c r="F150" s="449"/>
      <c r="G150" s="159" t="s">
        <v>422</v>
      </c>
      <c r="H150" s="131" t="s">
        <v>173</v>
      </c>
      <c r="I150" s="349" t="s">
        <v>44</v>
      </c>
      <c r="J150" s="243" t="s">
        <v>149</v>
      </c>
      <c r="K150" s="158">
        <v>4</v>
      </c>
      <c r="L150" s="180"/>
      <c r="M150" s="181"/>
      <c r="N150" s="182">
        <v>2</v>
      </c>
      <c r="O150" s="243" t="s">
        <v>351</v>
      </c>
      <c r="P150" s="353"/>
      <c r="Q150" s="371"/>
      <c r="R150" s="139" t="s">
        <v>32</v>
      </c>
      <c r="S150" s="245"/>
    </row>
    <row r="151" spans="1:19" ht="27.15" customHeight="1" x14ac:dyDescent="0.2">
      <c r="A151" s="57" t="s">
        <v>423</v>
      </c>
      <c r="B151" s="58" t="str">
        <f t="shared" si="9"/>
        <v>３</v>
      </c>
      <c r="C151" s="92" t="str">
        <f t="shared" si="10"/>
        <v>Ｌ４９２１９３</v>
      </c>
      <c r="D151" s="450" t="s">
        <v>46</v>
      </c>
      <c r="E151" s="451"/>
      <c r="F151" s="452"/>
      <c r="G151" s="159" t="s">
        <v>424</v>
      </c>
      <c r="H151" s="131" t="s">
        <v>269</v>
      </c>
      <c r="I151" s="349" t="s">
        <v>44</v>
      </c>
      <c r="J151" s="243" t="s">
        <v>149</v>
      </c>
      <c r="K151" s="158">
        <v>4</v>
      </c>
      <c r="L151" s="180"/>
      <c r="M151" s="181"/>
      <c r="N151" s="182">
        <v>2</v>
      </c>
      <c r="O151" s="243" t="s">
        <v>351</v>
      </c>
      <c r="P151" s="353"/>
      <c r="Q151" s="161"/>
      <c r="R151" s="139" t="s">
        <v>47</v>
      </c>
      <c r="S151" s="245"/>
    </row>
    <row r="152" spans="1:19" ht="27.15" customHeight="1" x14ac:dyDescent="0.2">
      <c r="A152" s="100" t="s">
        <v>425</v>
      </c>
      <c r="B152" s="101" t="str">
        <f t="shared" si="9"/>
        <v>３</v>
      </c>
      <c r="C152" s="102" t="str">
        <f t="shared" si="10"/>
        <v>Ｌ４９２２０３</v>
      </c>
      <c r="D152" s="439" t="s">
        <v>46</v>
      </c>
      <c r="E152" s="440"/>
      <c r="F152" s="440"/>
      <c r="G152" s="400" t="s">
        <v>426</v>
      </c>
      <c r="H152" s="401" t="s">
        <v>427</v>
      </c>
      <c r="I152" s="402" t="s">
        <v>77</v>
      </c>
      <c r="J152" s="399" t="s">
        <v>149</v>
      </c>
      <c r="K152" s="403">
        <v>4</v>
      </c>
      <c r="L152" s="404"/>
      <c r="M152" s="405"/>
      <c r="N152" s="402">
        <v>2</v>
      </c>
      <c r="O152" s="399" t="s">
        <v>351</v>
      </c>
      <c r="P152" s="406"/>
      <c r="Q152" s="407"/>
      <c r="R152" s="408" t="s">
        <v>47</v>
      </c>
      <c r="S152" s="409"/>
    </row>
    <row r="153" spans="1:19" ht="27.15" customHeight="1" x14ac:dyDescent="0.2">
      <c r="A153" s="103" t="s">
        <v>437</v>
      </c>
      <c r="B153" s="104" t="str">
        <f t="shared" si="9"/>
        <v>３</v>
      </c>
      <c r="C153" s="105" t="str">
        <f t="shared" si="10"/>
        <v>Ｌ４９２２９３</v>
      </c>
      <c r="D153" s="410"/>
      <c r="E153" s="411"/>
      <c r="F153" s="412"/>
      <c r="G153" s="413" t="s">
        <v>428</v>
      </c>
      <c r="H153" s="414" t="s">
        <v>341</v>
      </c>
      <c r="I153" s="415" t="s">
        <v>28</v>
      </c>
      <c r="J153" s="416" t="s">
        <v>149</v>
      </c>
      <c r="K153" s="417">
        <v>4</v>
      </c>
      <c r="L153" s="418"/>
      <c r="M153" s="419"/>
      <c r="N153" s="420">
        <v>2</v>
      </c>
      <c r="O153" s="421" t="s">
        <v>351</v>
      </c>
      <c r="P153" s="422"/>
      <c r="Q153" s="423"/>
      <c r="R153" s="424" t="s">
        <v>47</v>
      </c>
      <c r="S153" s="425"/>
    </row>
  </sheetData>
  <sheetProtection algorithmName="SHA-512" hashValue="WD2fPK9D9wc2TTw13pSrIMJuR49gOAhQyC0M8agMhuqC0b+upw8XHM0/yyUURwig9sEUEdkiCluxMtKSJmQXRA==" saltValue="5oV54qyS/SYDd5ngUOjIkQ==" spinCount="100000" sheet="1" autoFilter="0"/>
  <autoFilter ref="A3:S32" xr:uid="{D04C2573-BB29-4D83-B794-1F521EA43611}">
    <filterColumn colId="0" showButton="0"/>
    <filterColumn colId="14" showButton="0"/>
  </autoFilter>
  <mergeCells count="172">
    <mergeCell ref="A2:B3"/>
    <mergeCell ref="A35:B36"/>
    <mergeCell ref="A118:B119"/>
    <mergeCell ref="C2:C3"/>
    <mergeCell ref="C35:C36"/>
    <mergeCell ref="C118:C119"/>
    <mergeCell ref="I52:J52"/>
    <mergeCell ref="I53:J53"/>
    <mergeCell ref="R2:R3"/>
    <mergeCell ref="D42:F42"/>
    <mergeCell ref="I42:J42"/>
    <mergeCell ref="D43:F43"/>
    <mergeCell ref="D44:F44"/>
    <mergeCell ref="D45:F45"/>
    <mergeCell ref="D46:F46"/>
    <mergeCell ref="D37:F37"/>
    <mergeCell ref="D38:F38"/>
    <mergeCell ref="D39:F39"/>
    <mergeCell ref="D40:F40"/>
    <mergeCell ref="D41:F41"/>
    <mergeCell ref="R35:R36"/>
    <mergeCell ref="D53:F53"/>
    <mergeCell ref="D54:F54"/>
    <mergeCell ref="D55:F55"/>
    <mergeCell ref="S2:S3"/>
    <mergeCell ref="I4:J4"/>
    <mergeCell ref="I7:J7"/>
    <mergeCell ref="D35:F36"/>
    <mergeCell ref="G35:G36"/>
    <mergeCell ref="H35:H36"/>
    <mergeCell ref="I35:I36"/>
    <mergeCell ref="I2:I3"/>
    <mergeCell ref="J2:J3"/>
    <mergeCell ref="K2:M2"/>
    <mergeCell ref="N2:N3"/>
    <mergeCell ref="O2:P3"/>
    <mergeCell ref="Q2:Q3"/>
    <mergeCell ref="D2:D3"/>
    <mergeCell ref="E2:E3"/>
    <mergeCell ref="F2:F3"/>
    <mergeCell ref="G2:G3"/>
    <mergeCell ref="H2:H3"/>
    <mergeCell ref="S35:S36"/>
    <mergeCell ref="J35:J36"/>
    <mergeCell ref="K35:M35"/>
    <mergeCell ref="N35:N36"/>
    <mergeCell ref="O35:P36"/>
    <mergeCell ref="Q35:Q36"/>
    <mergeCell ref="D56:F56"/>
    <mergeCell ref="D57:F57"/>
    <mergeCell ref="D47:F47"/>
    <mergeCell ref="D48:F48"/>
    <mergeCell ref="D49:F49"/>
    <mergeCell ref="D50:F50"/>
    <mergeCell ref="D51:F51"/>
    <mergeCell ref="D52:F52"/>
    <mergeCell ref="D63:F63"/>
    <mergeCell ref="D64:F64"/>
    <mergeCell ref="D65:F65"/>
    <mergeCell ref="I65:J65"/>
    <mergeCell ref="D66:F66"/>
    <mergeCell ref="I66:J66"/>
    <mergeCell ref="D58:F58"/>
    <mergeCell ref="D59:F59"/>
    <mergeCell ref="D60:F60"/>
    <mergeCell ref="D61:F61"/>
    <mergeCell ref="D62:F62"/>
    <mergeCell ref="I61:J61"/>
    <mergeCell ref="I62:J62"/>
    <mergeCell ref="D71:F71"/>
    <mergeCell ref="D72:F72"/>
    <mergeCell ref="D73:F73"/>
    <mergeCell ref="D75:F75"/>
    <mergeCell ref="D76:F76"/>
    <mergeCell ref="I76:J76"/>
    <mergeCell ref="D67:F67"/>
    <mergeCell ref="I67:J67"/>
    <mergeCell ref="D68:F68"/>
    <mergeCell ref="I68:J68"/>
    <mergeCell ref="D69:F69"/>
    <mergeCell ref="D70:F70"/>
    <mergeCell ref="D82:F82"/>
    <mergeCell ref="D83:F83"/>
    <mergeCell ref="D84:F84"/>
    <mergeCell ref="D85:F85"/>
    <mergeCell ref="I85:J85"/>
    <mergeCell ref="D86:F86"/>
    <mergeCell ref="D77:F77"/>
    <mergeCell ref="I77:J77"/>
    <mergeCell ref="D78:F78"/>
    <mergeCell ref="D79:F79"/>
    <mergeCell ref="D80:F80"/>
    <mergeCell ref="D81:F81"/>
    <mergeCell ref="D93:F93"/>
    <mergeCell ref="D94:F94"/>
    <mergeCell ref="D95:F95"/>
    <mergeCell ref="D96:F96"/>
    <mergeCell ref="D97:F97"/>
    <mergeCell ref="D98:F98"/>
    <mergeCell ref="D87:F87"/>
    <mergeCell ref="D88:F88"/>
    <mergeCell ref="D89:F89"/>
    <mergeCell ref="D90:F90"/>
    <mergeCell ref="D91:F91"/>
    <mergeCell ref="D92:F92"/>
    <mergeCell ref="Q106:Q107"/>
    <mergeCell ref="R106:R107"/>
    <mergeCell ref="S106:S107"/>
    <mergeCell ref="I98:J98"/>
    <mergeCell ref="D99:F99"/>
    <mergeCell ref="D100:F100"/>
    <mergeCell ref="A106:A107"/>
    <mergeCell ref="D106:F107"/>
    <mergeCell ref="G106:G107"/>
    <mergeCell ref="H106:H107"/>
    <mergeCell ref="I106:I107"/>
    <mergeCell ref="J106:J107"/>
    <mergeCell ref="D101:F101"/>
    <mergeCell ref="D108:F108"/>
    <mergeCell ref="D109:F109"/>
    <mergeCell ref="D110:F110"/>
    <mergeCell ref="D111:F111"/>
    <mergeCell ref="D112:F112"/>
    <mergeCell ref="D113:F113"/>
    <mergeCell ref="K106:M106"/>
    <mergeCell ref="N106:N107"/>
    <mergeCell ref="O106:P107"/>
    <mergeCell ref="D114:F114"/>
    <mergeCell ref="D115:F115"/>
    <mergeCell ref="D120:F120"/>
    <mergeCell ref="D121:F121"/>
    <mergeCell ref="D122:F122"/>
    <mergeCell ref="D118:F119"/>
    <mergeCell ref="G118:G119"/>
    <mergeCell ref="H118:H119"/>
    <mergeCell ref="I118:I119"/>
    <mergeCell ref="J118:J119"/>
    <mergeCell ref="K118:M118"/>
    <mergeCell ref="N118:N119"/>
    <mergeCell ref="O118:P119"/>
    <mergeCell ref="D132:F132"/>
    <mergeCell ref="D133:F133"/>
    <mergeCell ref="D123:F123"/>
    <mergeCell ref="D124:F124"/>
    <mergeCell ref="D125:F125"/>
    <mergeCell ref="D126:F126"/>
    <mergeCell ref="D127:F127"/>
    <mergeCell ref="D128:F128"/>
    <mergeCell ref="Q118:Q119"/>
    <mergeCell ref="R118:R119"/>
    <mergeCell ref="S118:S119"/>
    <mergeCell ref="D152:F152"/>
    <mergeCell ref="D147:F147"/>
    <mergeCell ref="D148:F148"/>
    <mergeCell ref="D149:F149"/>
    <mergeCell ref="D150:F150"/>
    <mergeCell ref="D151:F151"/>
    <mergeCell ref="D141:F141"/>
    <mergeCell ref="D142:F142"/>
    <mergeCell ref="D143:F143"/>
    <mergeCell ref="D144:F144"/>
    <mergeCell ref="D145:F145"/>
    <mergeCell ref="D146:F146"/>
    <mergeCell ref="D134:F134"/>
    <mergeCell ref="D135:F135"/>
    <mergeCell ref="D137:F137"/>
    <mergeCell ref="D138:F138"/>
    <mergeCell ref="D139:F139"/>
    <mergeCell ref="D140:F140"/>
    <mergeCell ref="D129:F129"/>
    <mergeCell ref="D130:F130"/>
    <mergeCell ref="D131:F131"/>
  </mergeCells>
  <phoneticPr fontId="1"/>
  <dataValidations count="2">
    <dataValidation type="list" allowBlank="1" showInputMessage="1" showErrorMessage="1" sqref="R120:R153 R108:R115 R4:R31 R37:R101" xr:uid="{44396ABF-71BB-42DB-845E-254F8E2F00AB}">
      <formula1>"面接授業（面接のみ）,面接授業（面接＋総授業時数の半数以下の遠隔授業を含む）,遠隔授業（非同期型オンラインのみ）,遠隔授業（同期型オンラインのみ）,遠隔授業（非同期型オンライン＋同期型オンライン）,遠隔授業（非同期型オンライン＋総授業時数の半数未満の面接授業を含む）,遠隔授業（同期型オンライン＋総授業時数の半数未満の面接授業を含む）"</formula1>
    </dataValidation>
    <dataValidation type="list" allowBlank="1" showInputMessage="1" showErrorMessage="1" sqref="Q57 Q123" xr:uid="{342C08F0-18EC-4203-B33C-233F1A0A2E17}">
      <formula1>"オンデマンド授業と同期型オンライン授業,面接授業とオンデマンド授業,面接授業と同期型オンライン授業,面接授業とオンデマンド・オンライン授業"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72" fitToHeight="0" orientation="landscape" cellComments="asDisplayed" r:id="rId1"/>
  <rowBreaks count="3" manualBreakCount="3">
    <brk id="29" max="16383" man="1"/>
    <brk id="52" max="16383" man="1"/>
    <brk id="102" min="2" max="18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4A560EAB442DB4DA4867F2D362E1A5F" ma:contentTypeVersion="16" ma:contentTypeDescription="新しいドキュメントを作成します。" ma:contentTypeScope="" ma:versionID="47eef23dddde3dd6c1748956e9ebcfbd">
  <xsd:schema xmlns:xsd="http://www.w3.org/2001/XMLSchema" xmlns:xs="http://www.w3.org/2001/XMLSchema" xmlns:p="http://schemas.microsoft.com/office/2006/metadata/properties" xmlns:ns2="ce1c8245-8a13-431f-aea1-aa92e1c3f218" xmlns:ns3="567b82ce-05e5-496a-9e47-732cd44fd5e8" targetNamespace="http://schemas.microsoft.com/office/2006/metadata/properties" ma:root="true" ma:fieldsID="fb684f60fac8d7d0ee8dc7673064926a" ns2:_="" ns3:_="">
    <xsd:import namespace="ce1c8245-8a13-431f-aea1-aa92e1c3f218"/>
    <xsd:import namespace="567b82ce-05e5-496a-9e47-732cd44fd5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1c8245-8a13-431f-aea1-aa92e1c3f2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2cec13eb-4ba1-40e6-aaf9-91348018c0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5099__x8003_" ma:index="23" nillable="true" ma:displayName="備考" ma:format="Dropdown" ma:internalName="_x5099__x800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b82ce-05e5-496a-9e47-732cd44fd5e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786dad6-4050-479d-95a8-2a672a3033fb}" ma:internalName="TaxCatchAll" ma:showField="CatchAllData" ma:web="567b82ce-05e5-496a-9e47-732cd44fd5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7b82ce-05e5-496a-9e47-732cd44fd5e8" xsi:nil="true"/>
    <lcf76f155ced4ddcb4097134ff3c332f xmlns="ce1c8245-8a13-431f-aea1-aa92e1c3f218">
      <Terms xmlns="http://schemas.microsoft.com/office/infopath/2007/PartnerControls"/>
    </lcf76f155ced4ddcb4097134ff3c332f>
    <_x5099__x8003_ xmlns="ce1c8245-8a13-431f-aea1-aa92e1c3f218" xsi:nil="true"/>
  </documentManagement>
</p:properties>
</file>

<file path=customXml/itemProps1.xml><?xml version="1.0" encoding="utf-8"?>
<ds:datastoreItem xmlns:ds="http://schemas.openxmlformats.org/officeDocument/2006/customXml" ds:itemID="{8EA30727-B87A-472B-9AC1-AEB8C49937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ED0FD3-2CD5-4D9D-87B0-655D492C34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1c8245-8a13-431f-aea1-aa92e1c3f218"/>
    <ds:schemaRef ds:uri="567b82ce-05e5-496a-9e47-732cd44fd5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AD2E16-F2A6-433A-81C4-B498189D205E}">
  <ds:schemaRefs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ce1c8245-8a13-431f-aea1-aa92e1c3f218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567b82ce-05e5-496a-9e47-732cd44fd5e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法経学科【前期・後期】　R8用_R8.9.7更新</vt:lpstr>
      <vt:lpstr>'法経学科【前期・後期】　R8用_R8.9.7更新'!Print_Area</vt:lpstr>
      <vt:lpstr>'法経学科【前期・後期】　R8用_R8.9.7更新'!Print_Titles</vt:lpstr>
    </vt:vector>
  </TitlesOfParts>
  <Manager/>
  <Company>島根大学法文・総合理工学部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学務第一係</dc:creator>
  <cp:keywords/>
  <dc:description/>
  <cp:lastModifiedBy>鶴岡　祥子</cp:lastModifiedBy>
  <cp:revision/>
  <cp:lastPrinted>2026-07-28T08:36:05Z</cp:lastPrinted>
  <dcterms:created xsi:type="dcterms:W3CDTF">1999-07-27T23:27:21Z</dcterms:created>
  <dcterms:modified xsi:type="dcterms:W3CDTF">2026-09-07T05:44:30Z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0x01010004A560EAB442DB4DA4867F2D362E1A5F</vt:lpwstr>
  </property>
  <property fmtid="{D5CDD505-2E9C-101B-9397-08002B2CF9AE}" pid="3" name="MediaServiceImageTags">
    <vt:lpwstr/>
  </property>
</Properties>
</file>