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\\asari\06_松江地区学部等事務部\3_学務課\063006法文学部担当\教務担当\03153専門教育第一係\16.科目一覧\R08 法文学部科目一覧\04_確認依頼（最終）・更新作業用\作業用フォルダ\最新版（R8.3.17以降はこちらで作業）\"/>
    </mc:Choice>
  </mc:AlternateContent>
  <xr:revisionPtr revIDLastSave="0" documentId="13_ncr:1_{11299BC3-4300-490A-8585-29B61B5088FE}" xr6:coauthVersionLast="47" xr6:coauthVersionMax="47" xr10:uidLastSave="{00000000-0000-0000-0000-000000000000}"/>
  <bookViews>
    <workbookView xWindow="-28920" yWindow="-8025" windowWidth="29040" windowHeight="15720" tabRatio="743" activeTab="1" xr2:uid="{00000000-000D-0000-FFFF-FFFF00000000}"/>
  </bookViews>
  <sheets>
    <sheet name="社会文化（現代社会）【前期・後期】R8.8.27更新" sheetId="19" r:id="rId1"/>
    <sheet name="社会文化（歴史と考古）【前期・後期】R8.9.9更新" sheetId="20" r:id="rId2"/>
  </sheets>
  <definedNames>
    <definedName name="_xlnm._FilterDatabase" localSheetId="0" hidden="1">'社会文化（現代社会）【前期・後期】R8.8.27更新'!$A$3:$P$89</definedName>
    <definedName name="_xlnm.Print_Area" localSheetId="0">'社会文化（現代社会）【前期・後期】R8.8.27更新'!$C$1:$Q$90</definedName>
    <definedName name="_xlnm.Print_Area" localSheetId="1">'社会文化（歴史と考古）【前期・後期】R8.9.9更新'!$C$1:$Q$85</definedName>
    <definedName name="_xlnm.Print_Titles" localSheetId="0">'社会文化（現代社会）【前期・後期】R8.8.27更新'!$2:$3</definedName>
    <definedName name="_xlnm.Print_Titles" localSheetId="1">'社会文化（歴史と考古）【前期・後期】R8.9.9更新'!$2:$3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84" i="20" l="1"/>
  <c r="C83" i="20"/>
  <c r="C82" i="20"/>
  <c r="C81" i="20"/>
  <c r="C80" i="20"/>
  <c r="C79" i="20"/>
  <c r="C78" i="20"/>
  <c r="C77" i="20"/>
  <c r="C76" i="20"/>
  <c r="C75" i="20"/>
  <c r="C74" i="20"/>
  <c r="C73" i="20"/>
  <c r="C72" i="20"/>
  <c r="C71" i="20"/>
  <c r="C70" i="20"/>
  <c r="C69" i="20"/>
  <c r="C68" i="20"/>
  <c r="C67" i="20"/>
  <c r="C66" i="20"/>
  <c r="C65" i="20"/>
  <c r="C64" i="20"/>
  <c r="C63" i="20"/>
  <c r="C62" i="20"/>
  <c r="C61" i="20"/>
  <c r="C60" i="20"/>
  <c r="C59" i="20"/>
  <c r="C58" i="20"/>
  <c r="C57" i="20"/>
  <c r="C56" i="20"/>
  <c r="C55" i="20"/>
  <c r="C54" i="20"/>
  <c r="C53" i="20"/>
  <c r="C52" i="20"/>
  <c r="C51" i="20"/>
  <c r="C50" i="20"/>
  <c r="C49" i="20"/>
  <c r="C48" i="20"/>
  <c r="C47" i="20"/>
  <c r="C46" i="20"/>
  <c r="C45" i="20"/>
  <c r="C44" i="20"/>
  <c r="C43" i="20"/>
  <c r="C42" i="20"/>
  <c r="C41" i="20"/>
  <c r="C40" i="20"/>
  <c r="C39" i="20"/>
  <c r="C38" i="20"/>
  <c r="C37" i="20"/>
  <c r="C36" i="20"/>
  <c r="C35" i="20"/>
  <c r="C34" i="20"/>
  <c r="C33" i="20"/>
  <c r="C32" i="20"/>
  <c r="C31" i="20"/>
  <c r="C30" i="20"/>
  <c r="C29" i="20"/>
  <c r="C28" i="20"/>
  <c r="C27" i="20"/>
  <c r="C26" i="20"/>
  <c r="C25" i="20"/>
  <c r="C24" i="20"/>
  <c r="C23" i="20"/>
  <c r="C22" i="20"/>
  <c r="C21" i="20"/>
  <c r="C20" i="20"/>
  <c r="C19" i="20"/>
  <c r="C18" i="20"/>
  <c r="C13" i="20"/>
  <c r="C12" i="20"/>
  <c r="C11" i="20"/>
  <c r="C10" i="20"/>
  <c r="C9" i="20"/>
  <c r="C8" i="20"/>
  <c r="C7" i="20"/>
  <c r="C6" i="20"/>
  <c r="C5" i="20"/>
  <c r="C4" i="20"/>
  <c r="B84" i="20"/>
  <c r="B83" i="20"/>
  <c r="B82" i="20"/>
  <c r="B81" i="20"/>
  <c r="B80" i="20"/>
  <c r="B79" i="20"/>
  <c r="B78" i="20"/>
  <c r="B77" i="20"/>
  <c r="B76" i="20"/>
  <c r="B75" i="20"/>
  <c r="B74" i="20"/>
  <c r="B73" i="20"/>
  <c r="B72" i="20"/>
  <c r="B71" i="20"/>
  <c r="B70" i="20"/>
  <c r="B69" i="20"/>
  <c r="B68" i="20"/>
  <c r="B67" i="20"/>
  <c r="B66" i="20"/>
  <c r="B65" i="20"/>
  <c r="B64" i="20"/>
  <c r="B63" i="20"/>
  <c r="B62" i="20"/>
  <c r="B61" i="20"/>
  <c r="B60" i="20"/>
  <c r="B59" i="20"/>
  <c r="B58" i="20"/>
  <c r="B57" i="20"/>
  <c r="B56" i="20"/>
  <c r="B55" i="20"/>
  <c r="B54" i="20"/>
  <c r="B53" i="20"/>
  <c r="B52" i="20"/>
  <c r="B51" i="20"/>
  <c r="B50" i="20"/>
  <c r="B49" i="20"/>
  <c r="B48" i="20"/>
  <c r="B47" i="20"/>
  <c r="B46" i="20"/>
  <c r="B45" i="20"/>
  <c r="B44" i="20"/>
  <c r="B43" i="20"/>
  <c r="B42" i="20"/>
  <c r="B41" i="20"/>
  <c r="B40" i="20"/>
  <c r="B39" i="20"/>
  <c r="B38" i="20"/>
  <c r="B37" i="20"/>
  <c r="B36" i="20"/>
  <c r="B35" i="20"/>
  <c r="B34" i="20"/>
  <c r="B33" i="20"/>
  <c r="B32" i="20"/>
  <c r="B31" i="20"/>
  <c r="B30" i="20"/>
  <c r="B29" i="20"/>
  <c r="B28" i="20"/>
  <c r="B27" i="20"/>
  <c r="B26" i="20"/>
  <c r="B25" i="20"/>
  <c r="B24" i="20"/>
  <c r="B23" i="20"/>
  <c r="B22" i="20"/>
  <c r="B21" i="20"/>
  <c r="B20" i="20"/>
  <c r="B19" i="20"/>
  <c r="B18" i="20"/>
  <c r="B13" i="20"/>
  <c r="B12" i="20"/>
  <c r="B11" i="20"/>
  <c r="B10" i="20"/>
  <c r="B9" i="20"/>
  <c r="B8" i="20"/>
  <c r="B7" i="20"/>
  <c r="B6" i="20"/>
  <c r="B5" i="20"/>
  <c r="B4" i="20"/>
  <c r="C89" i="19"/>
  <c r="C88" i="19"/>
  <c r="C87" i="19"/>
  <c r="C86" i="19"/>
  <c r="C85" i="19"/>
  <c r="C84" i="19"/>
  <c r="C83" i="19"/>
  <c r="C82" i="19"/>
  <c r="C81" i="19"/>
  <c r="C80" i="19"/>
  <c r="C79" i="19"/>
  <c r="C78" i="19"/>
  <c r="C77" i="19"/>
  <c r="C76" i="19"/>
  <c r="C75" i="19"/>
  <c r="C74" i="19"/>
  <c r="C73" i="19"/>
  <c r="C72" i="19"/>
  <c r="C71" i="19"/>
  <c r="C70" i="19"/>
  <c r="C69" i="19"/>
  <c r="C68" i="19"/>
  <c r="C67" i="19"/>
  <c r="C66" i="19"/>
  <c r="C65" i="19"/>
  <c r="C64" i="19"/>
  <c r="C63" i="19"/>
  <c r="C62" i="19"/>
  <c r="C61" i="19"/>
  <c r="C60" i="19"/>
  <c r="C59" i="19"/>
  <c r="C58" i="19"/>
  <c r="C57" i="19"/>
  <c r="C56" i="19"/>
  <c r="C55" i="19"/>
  <c r="C54" i="19"/>
  <c r="C53" i="19"/>
  <c r="C52" i="19"/>
  <c r="C51" i="19"/>
  <c r="C50" i="19"/>
  <c r="C49" i="19"/>
  <c r="C48" i="19"/>
  <c r="C47" i="19"/>
  <c r="C46" i="19"/>
  <c r="C45" i="19"/>
  <c r="C44" i="19"/>
  <c r="C43" i="19"/>
  <c r="C42" i="19"/>
  <c r="C41" i="19"/>
  <c r="C40" i="19"/>
  <c r="C39" i="19"/>
  <c r="C38" i="19"/>
  <c r="C37" i="19"/>
  <c r="C36" i="19"/>
  <c r="C35" i="19"/>
  <c r="C34" i="19"/>
  <c r="C33" i="19"/>
  <c r="C32" i="19"/>
  <c r="C31" i="19"/>
  <c r="C30" i="19"/>
  <c r="C29" i="19"/>
  <c r="C28" i="19"/>
  <c r="C27" i="19"/>
  <c r="C26" i="19"/>
  <c r="C25" i="19"/>
  <c r="C24" i="19"/>
  <c r="C23" i="19"/>
  <c r="C22" i="19"/>
  <c r="C21" i="19"/>
  <c r="C20" i="19"/>
  <c r="C19" i="19"/>
  <c r="C18" i="19"/>
  <c r="C17" i="19"/>
  <c r="C12" i="19"/>
  <c r="C11" i="19"/>
  <c r="C10" i="19"/>
  <c r="C9" i="19"/>
  <c r="C8" i="19"/>
  <c r="C7" i="19"/>
  <c r="C6" i="19"/>
  <c r="C5" i="19"/>
  <c r="C4" i="19"/>
  <c r="B89" i="19"/>
  <c r="B88" i="19"/>
  <c r="B87" i="19"/>
  <c r="B86" i="19"/>
  <c r="B85" i="19"/>
  <c r="B84" i="19"/>
  <c r="B83" i="19"/>
  <c r="B82" i="19"/>
  <c r="B81" i="19"/>
  <c r="B80" i="19"/>
  <c r="B79" i="19"/>
  <c r="B78" i="19"/>
  <c r="B77" i="19"/>
  <c r="B76" i="19"/>
  <c r="B75" i="19"/>
  <c r="B74" i="19"/>
  <c r="B73" i="19"/>
  <c r="B72" i="19"/>
  <c r="B71" i="19"/>
  <c r="B70" i="19"/>
  <c r="B69" i="19"/>
  <c r="B68" i="19"/>
  <c r="B67" i="19"/>
  <c r="B66" i="19"/>
  <c r="B65" i="19"/>
  <c r="B64" i="19"/>
  <c r="B63" i="19"/>
  <c r="B62" i="19"/>
  <c r="B61" i="19"/>
  <c r="B60" i="19"/>
  <c r="B59" i="19"/>
  <c r="B58" i="19"/>
  <c r="B57" i="19"/>
  <c r="B56" i="19"/>
  <c r="B55" i="19"/>
  <c r="B54" i="19"/>
  <c r="B53" i="19"/>
  <c r="B52" i="19"/>
  <c r="B51" i="19"/>
  <c r="B50" i="19"/>
  <c r="B49" i="19"/>
  <c r="B48" i="19"/>
  <c r="B47" i="19"/>
  <c r="B46" i="19"/>
  <c r="B45" i="19"/>
  <c r="B44" i="19"/>
  <c r="B43" i="19"/>
  <c r="B42" i="19"/>
  <c r="B41" i="19"/>
  <c r="B40" i="19"/>
  <c r="B39" i="19"/>
  <c r="B38" i="19"/>
  <c r="B37" i="19"/>
  <c r="B36" i="19"/>
  <c r="B35" i="19"/>
  <c r="B34" i="19"/>
  <c r="B33" i="19"/>
  <c r="B32" i="19"/>
  <c r="B31" i="19"/>
  <c r="B30" i="19"/>
  <c r="B29" i="19"/>
  <c r="B28" i="19"/>
  <c r="B27" i="19"/>
  <c r="B26" i="19"/>
  <c r="B25" i="19"/>
  <c r="B24" i="19"/>
  <c r="B23" i="19"/>
  <c r="B22" i="19"/>
  <c r="B21" i="19"/>
  <c r="B20" i="19"/>
  <c r="B19" i="19"/>
  <c r="B18" i="19"/>
  <c r="B17" i="19"/>
  <c r="B12" i="19"/>
  <c r="B11" i="19"/>
  <c r="B10" i="19"/>
  <c r="B9" i="19"/>
  <c r="B8" i="19"/>
  <c r="B7" i="19"/>
  <c r="B6" i="19"/>
  <c r="B5" i="19"/>
  <c r="B4" i="19"/>
</calcChain>
</file>

<file path=xl/sharedStrings.xml><?xml version="1.0" encoding="utf-8"?>
<sst xmlns="http://schemas.openxmlformats.org/spreadsheetml/2006/main" count="1294" uniqueCount="480">
  <si>
    <t>社会文化学科【現代社会コース】</t>
    <rPh sb="0" eb="2">
      <t>シャカイ</t>
    </rPh>
    <rPh sb="2" eb="4">
      <t>ブンカ</t>
    </rPh>
    <rPh sb="4" eb="6">
      <t>ガッカ</t>
    </rPh>
    <rPh sb="7" eb="9">
      <t>ゲンダイ</t>
    </rPh>
    <rPh sb="9" eb="11">
      <t>シャカイ</t>
    </rPh>
    <phoneticPr fontId="1"/>
  </si>
  <si>
    <t>時間割コード</t>
  </si>
  <si>
    <t>教育科目</t>
  </si>
  <si>
    <t>授業科目</t>
  </si>
  <si>
    <t>担当教員</t>
    <rPh sb="3" eb="4">
      <t>イン</t>
    </rPh>
    <phoneticPr fontId="1"/>
  </si>
  <si>
    <t>曜日</t>
  </si>
  <si>
    <t>時限</t>
  </si>
  <si>
    <t>単位数</t>
  </si>
  <si>
    <t>週時数</t>
  </si>
  <si>
    <t>履修資格</t>
  </si>
  <si>
    <t>備　　　考</t>
  </si>
  <si>
    <t>授業の方法</t>
    <rPh sb="0" eb="2">
      <t>ジュギョウ</t>
    </rPh>
    <rPh sb="3" eb="5">
      <t>ホウホウ</t>
    </rPh>
    <phoneticPr fontId="1"/>
  </si>
  <si>
    <t>左記以外の方法
（具体に記入）</t>
    <rPh sb="0" eb="2">
      <t>サキ</t>
    </rPh>
    <rPh sb="2" eb="4">
      <t>イガイ</t>
    </rPh>
    <rPh sb="5" eb="7">
      <t>ホウホウ</t>
    </rPh>
    <rPh sb="9" eb="11">
      <t>グタイ</t>
    </rPh>
    <rPh sb="12" eb="14">
      <t>キニュウ</t>
    </rPh>
    <phoneticPr fontId="1"/>
  </si>
  <si>
    <t>通
年</t>
  </si>
  <si>
    <t>前
期</t>
  </si>
  <si>
    <t>後
期</t>
  </si>
  <si>
    <t>Ｌ５１１８０</t>
    <phoneticPr fontId="1"/>
  </si>
  <si>
    <t>学科共通</t>
    <rPh sb="0" eb="2">
      <t>ガッカ</t>
    </rPh>
    <rPh sb="2" eb="4">
      <t>キョウツウ</t>
    </rPh>
    <phoneticPr fontId="1"/>
  </si>
  <si>
    <t>社会文化入門セミナー</t>
    <rPh sb="0" eb="2">
      <t>シャカイ</t>
    </rPh>
    <rPh sb="2" eb="4">
      <t>ブンカ</t>
    </rPh>
    <rPh sb="4" eb="6">
      <t>ニュウモン</t>
    </rPh>
    <phoneticPr fontId="1"/>
  </si>
  <si>
    <t>平郡・清水
菊池・猿渡</t>
  </si>
  <si>
    <t>金</t>
  </si>
  <si>
    <t>9・10</t>
  </si>
  <si>
    <t>１年</t>
    <rPh sb="1" eb="2">
      <t>ネン</t>
    </rPh>
    <phoneticPr fontId="1"/>
  </si>
  <si>
    <t>Ｌ５１１９０</t>
    <phoneticPr fontId="1"/>
  </si>
  <si>
    <t>〃</t>
  </si>
  <si>
    <t>地域資料総合演習</t>
    <rPh sb="0" eb="2">
      <t>チイキ</t>
    </rPh>
    <rPh sb="2" eb="4">
      <t>シリョウ</t>
    </rPh>
    <rPh sb="4" eb="6">
      <t>ソウゴウ</t>
    </rPh>
    <rPh sb="6" eb="8">
      <t>エンシュウ</t>
    </rPh>
    <phoneticPr fontId="1"/>
  </si>
  <si>
    <t>木</t>
    <rPh sb="0" eb="1">
      <t>モク</t>
    </rPh>
    <phoneticPr fontId="1"/>
  </si>
  <si>
    <t>５・６</t>
    <phoneticPr fontId="1"/>
  </si>
  <si>
    <t>３年</t>
    <rPh sb="1" eb="2">
      <t>ネン</t>
    </rPh>
    <phoneticPr fontId="1"/>
  </si>
  <si>
    <t>Ｌ５１２１０</t>
    <phoneticPr fontId="1"/>
  </si>
  <si>
    <t>文化財保存活用演習</t>
    <phoneticPr fontId="1"/>
  </si>
  <si>
    <t>火</t>
  </si>
  <si>
    <t>１・２</t>
    <phoneticPr fontId="1"/>
  </si>
  <si>
    <t>２年</t>
  </si>
  <si>
    <t>令和６年度以降入学生のみ</t>
  </si>
  <si>
    <t>「歴史学専修演習」（前期）と同時開講</t>
    <rPh sb="1" eb="4">
      <t>レキシガク</t>
    </rPh>
    <rPh sb="4" eb="6">
      <t>センシュウ</t>
    </rPh>
    <rPh sb="6" eb="8">
      <t>エンシュウ</t>
    </rPh>
    <rPh sb="10" eb="12">
      <t>ゼンキ</t>
    </rPh>
    <rPh sb="14" eb="16">
      <t>ドウジ</t>
    </rPh>
    <rPh sb="16" eb="18">
      <t>カイコウ</t>
    </rPh>
    <phoneticPr fontId="1"/>
  </si>
  <si>
    <t>面接授業（面接のみ）</t>
  </si>
  <si>
    <t>Ｌ５１１２０</t>
    <phoneticPr fontId="1"/>
  </si>
  <si>
    <t>社会学概論Ⅰ</t>
    <phoneticPr fontId="1"/>
  </si>
  <si>
    <t>片岡　佳美</t>
    <phoneticPr fontId="1"/>
  </si>
  <si>
    <t>月</t>
    <rPh sb="0" eb="1">
      <t>ゲツ</t>
    </rPh>
    <phoneticPr fontId="1"/>
  </si>
  <si>
    <t>３・４</t>
    <phoneticPr fontId="1"/>
  </si>
  <si>
    <t>１年</t>
    <phoneticPr fontId="1"/>
  </si>
  <si>
    <t>現代社会コースを志望する学生は履修することが望ましい。
人間科学部「福祉社会学Ⅰ」と同時開講</t>
    <rPh sb="28" eb="30">
      <t>ニンゲン</t>
    </rPh>
    <rPh sb="30" eb="32">
      <t>カガク</t>
    </rPh>
    <rPh sb="32" eb="33">
      <t>ブ</t>
    </rPh>
    <rPh sb="34" eb="36">
      <t>フクシ</t>
    </rPh>
    <rPh sb="36" eb="38">
      <t>シャカイ</t>
    </rPh>
    <rPh sb="38" eb="39">
      <t>ガク</t>
    </rPh>
    <rPh sb="42" eb="44">
      <t>ドウジ</t>
    </rPh>
    <rPh sb="44" eb="46">
      <t>カイコウ</t>
    </rPh>
    <phoneticPr fontId="1"/>
  </si>
  <si>
    <t>Ｌ５１１４０</t>
    <phoneticPr fontId="1"/>
  </si>
  <si>
    <t>〃</t>
    <phoneticPr fontId="1"/>
  </si>
  <si>
    <t>地理学入門</t>
    <rPh sb="3" eb="5">
      <t>ニュウモン</t>
    </rPh>
    <phoneticPr fontId="1"/>
  </si>
  <si>
    <t>菊池　慶之</t>
    <rPh sb="0" eb="2">
      <t>キクチ</t>
    </rPh>
    <rPh sb="3" eb="5">
      <t>ヨシユキ</t>
    </rPh>
    <phoneticPr fontId="1"/>
  </si>
  <si>
    <t>Ｌ５１１５０</t>
    <phoneticPr fontId="1"/>
  </si>
  <si>
    <t>文化人類学入門</t>
    <phoneticPr fontId="1"/>
  </si>
  <si>
    <t>福井 栄二郎</t>
  </si>
  <si>
    <t>水</t>
    <rPh sb="0" eb="1">
      <t>スイ</t>
    </rPh>
    <phoneticPr fontId="1"/>
  </si>
  <si>
    <t>現代社会コースを志望する学生は履修することが望ましい。</t>
    <phoneticPr fontId="1"/>
  </si>
  <si>
    <t>Ｌ５１１６０</t>
    <phoneticPr fontId="1"/>
  </si>
  <si>
    <t>歴史学概論</t>
    <phoneticPr fontId="1"/>
  </si>
  <si>
    <t>渋谷・佐々木</t>
    <rPh sb="0" eb="2">
      <t>シブヤ</t>
    </rPh>
    <rPh sb="3" eb="6">
      <t>ササキ</t>
    </rPh>
    <phoneticPr fontId="1"/>
  </si>
  <si>
    <t>歴史と考古コースを志望する学生は履修することが望ましい。</t>
  </si>
  <si>
    <t>Ｌ５１０６０</t>
  </si>
  <si>
    <t>考古学概論Ⅰ</t>
    <rPh sb="0" eb="3">
      <t>コウコガク</t>
    </rPh>
    <rPh sb="3" eb="5">
      <t>ガイロン</t>
    </rPh>
    <phoneticPr fontId="1"/>
  </si>
  <si>
    <t>岩本　　崇</t>
  </si>
  <si>
    <t>５・６</t>
  </si>
  <si>
    <t>１年</t>
  </si>
  <si>
    <t>面接授業（面接＋総授業時数の半数以下の遠隔授業を含む）</t>
  </si>
  <si>
    <t>Ｌ５１２００</t>
    <phoneticPr fontId="1"/>
  </si>
  <si>
    <t>アーカイブズ学概論</t>
    <rPh sb="6" eb="7">
      <t>ガク</t>
    </rPh>
    <rPh sb="7" eb="9">
      <t>ガイロン</t>
    </rPh>
    <phoneticPr fontId="1"/>
  </si>
  <si>
    <t>清原　和之</t>
    <rPh sb="0" eb="2">
      <t>キヨハラ</t>
    </rPh>
    <rPh sb="3" eb="5">
      <t>カズユキ</t>
    </rPh>
    <phoneticPr fontId="1"/>
  </si>
  <si>
    <t>月</t>
  </si>
  <si>
    <t>２年</t>
    <phoneticPr fontId="1"/>
  </si>
  <si>
    <t>令和２年度以降入学生のみ</t>
    <rPh sb="0" eb="2">
      <t>レイワ</t>
    </rPh>
    <rPh sb="3" eb="7">
      <t>ネンドイコウ</t>
    </rPh>
    <rPh sb="7" eb="10">
      <t>ニュウガクセイ</t>
    </rPh>
    <phoneticPr fontId="1"/>
  </si>
  <si>
    <t>　備　考　　　 初年次教育</t>
    <rPh sb="8" eb="10">
      <t>ショネン</t>
    </rPh>
    <rPh sb="10" eb="11">
      <t>ジ</t>
    </rPh>
    <rPh sb="11" eb="13">
      <t>キョウイク</t>
    </rPh>
    <phoneticPr fontId="4"/>
  </si>
  <si>
    <t>Ｌ５２６６０</t>
    <phoneticPr fontId="1"/>
  </si>
  <si>
    <t>社会学</t>
    <rPh sb="0" eb="3">
      <t>シャカイガク</t>
    </rPh>
    <phoneticPr fontId="1"/>
  </si>
  <si>
    <t>社会学概論Ⅱ</t>
    <rPh sb="0" eb="3">
      <t>シャカイガク</t>
    </rPh>
    <rPh sb="3" eb="5">
      <t>ガイロン</t>
    </rPh>
    <phoneticPr fontId="1"/>
  </si>
  <si>
    <t>金</t>
    <rPh sb="0" eb="1">
      <t>キン</t>
    </rPh>
    <phoneticPr fontId="1"/>
  </si>
  <si>
    <t>２年</t>
    <rPh sb="1" eb="2">
      <t>ネン</t>
    </rPh>
    <phoneticPr fontId="1"/>
  </si>
  <si>
    <t>人間科学部「福祉社会学Ⅱ」と同時開講</t>
    <rPh sb="0" eb="2">
      <t>ニンゲン</t>
    </rPh>
    <rPh sb="2" eb="4">
      <t>カガク</t>
    </rPh>
    <rPh sb="4" eb="5">
      <t>ブ</t>
    </rPh>
    <rPh sb="6" eb="8">
      <t>フクシ</t>
    </rPh>
    <rPh sb="8" eb="10">
      <t>シャカイ</t>
    </rPh>
    <rPh sb="10" eb="11">
      <t>ガク</t>
    </rPh>
    <rPh sb="14" eb="16">
      <t>ドウジ</t>
    </rPh>
    <rPh sb="16" eb="18">
      <t>カイコウ</t>
    </rPh>
    <phoneticPr fontId="1"/>
  </si>
  <si>
    <t>Ｌ５２５１０</t>
    <phoneticPr fontId="1"/>
  </si>
  <si>
    <t>社会学史</t>
    <rPh sb="0" eb="3">
      <t>シャカイガク</t>
    </rPh>
    <rPh sb="3" eb="4">
      <t>シ</t>
    </rPh>
    <phoneticPr fontId="1"/>
  </si>
  <si>
    <t>猿渡　　壮</t>
    <rPh sb="0" eb="1">
      <t>サル</t>
    </rPh>
    <rPh sb="1" eb="2">
      <t>ワタ</t>
    </rPh>
    <rPh sb="4" eb="5">
      <t>ソウ</t>
    </rPh>
    <phoneticPr fontId="1"/>
  </si>
  <si>
    <t>Ｌ５２５２０</t>
    <phoneticPr fontId="1"/>
  </si>
  <si>
    <t>社会学講読</t>
    <rPh sb="0" eb="3">
      <t>シャカイガク</t>
    </rPh>
    <rPh sb="3" eb="5">
      <t>コウドク</t>
    </rPh>
    <phoneticPr fontId="1"/>
  </si>
  <si>
    <t>火</t>
    <rPh sb="0" eb="1">
      <t>ヒ</t>
    </rPh>
    <phoneticPr fontId="1"/>
  </si>
  <si>
    <t>.</t>
    <phoneticPr fontId="1"/>
  </si>
  <si>
    <t>Ｌ５２５３０</t>
    <phoneticPr fontId="1"/>
  </si>
  <si>
    <t>社会調査Ⅰ</t>
    <rPh sb="0" eb="2">
      <t>シャカイ</t>
    </rPh>
    <rPh sb="2" eb="4">
      <t>チョウサ</t>
    </rPh>
    <phoneticPr fontId="1"/>
  </si>
  <si>
    <t>猿渡　　壮</t>
  </si>
  <si>
    <t>Ｌ５２５４０</t>
  </si>
  <si>
    <t>社会調査Ⅱ</t>
    <rPh sb="0" eb="2">
      <t>シャカイ</t>
    </rPh>
    <rPh sb="2" eb="4">
      <t>チョウサ</t>
    </rPh>
    <phoneticPr fontId="1"/>
  </si>
  <si>
    <t>令和８年度不開講</t>
    <phoneticPr fontId="1"/>
  </si>
  <si>
    <t>Ｌ５２５５０</t>
    <phoneticPr fontId="1"/>
  </si>
  <si>
    <t>社会学方法論</t>
    <rPh sb="0" eb="3">
      <t>シャカイガク</t>
    </rPh>
    <rPh sb="3" eb="6">
      <t>ホウホウロン</t>
    </rPh>
    <phoneticPr fontId="1"/>
  </si>
  <si>
    <t>Ｌ５２５６０</t>
    <phoneticPr fontId="1"/>
  </si>
  <si>
    <t>社会学研究Ａ</t>
    <rPh sb="0" eb="3">
      <t>シャカイガク</t>
    </rPh>
    <rPh sb="3" eb="5">
      <t>ケンキュウ</t>
    </rPh>
    <phoneticPr fontId="1"/>
  </si>
  <si>
    <t>＊非常勤講師</t>
  </si>
  <si>
    <t>集中講義</t>
    <rPh sb="0" eb="2">
      <t>シュウチュウ</t>
    </rPh>
    <rPh sb="2" eb="4">
      <t>コウギ</t>
    </rPh>
    <phoneticPr fontId="1"/>
  </si>
  <si>
    <t>平成２９年度以前入学生のみ</t>
    <rPh sb="0" eb="2">
      <t>ヘイセイ</t>
    </rPh>
    <rPh sb="4" eb="6">
      <t>ネンド</t>
    </rPh>
    <rPh sb="6" eb="8">
      <t>イゼン</t>
    </rPh>
    <rPh sb="8" eb="11">
      <t>ニュウガクセイ</t>
    </rPh>
    <phoneticPr fontId="1"/>
  </si>
  <si>
    <t>Ｌ５２６７０</t>
    <phoneticPr fontId="1"/>
  </si>
  <si>
    <t>社会学Ａ</t>
    <rPh sb="0" eb="3">
      <t>シャカイガク</t>
    </rPh>
    <phoneticPr fontId="1"/>
  </si>
  <si>
    <t>平成３０年度以降入学生のみ</t>
    <rPh sb="0" eb="2">
      <t>ヘイセイ</t>
    </rPh>
    <rPh sb="4" eb="8">
      <t>ネンドイコウ</t>
    </rPh>
    <rPh sb="8" eb="11">
      <t>ニュウガクセイ</t>
    </rPh>
    <phoneticPr fontId="1"/>
  </si>
  <si>
    <t>Ｌ５２５７０</t>
    <phoneticPr fontId="1"/>
  </si>
  <si>
    <t>社会学研究Ｂ</t>
    <rPh sb="0" eb="3">
      <t>シャカイガク</t>
    </rPh>
    <rPh sb="3" eb="5">
      <t>ケンキュウ</t>
    </rPh>
    <phoneticPr fontId="1"/>
  </si>
  <si>
    <t>Ｌ５２６８０</t>
    <phoneticPr fontId="1"/>
  </si>
  <si>
    <t>社会学Ｂ</t>
    <rPh sb="0" eb="3">
      <t>シャカイガク</t>
    </rPh>
    <phoneticPr fontId="1"/>
  </si>
  <si>
    <t>Ｌ５２５８０</t>
    <phoneticPr fontId="1"/>
  </si>
  <si>
    <t>社会学研究Ｃ</t>
    <rPh sb="0" eb="3">
      <t>シャカイガク</t>
    </rPh>
    <rPh sb="3" eb="5">
      <t>ケンキュウ</t>
    </rPh>
    <phoneticPr fontId="1"/>
  </si>
  <si>
    <t>猿渡　　壮</t>
    <rPh sb="0" eb="2">
      <t>サルワタリ</t>
    </rPh>
    <rPh sb="4" eb="5">
      <t>ソウ</t>
    </rPh>
    <phoneticPr fontId="1"/>
  </si>
  <si>
    <t>７・８</t>
    <phoneticPr fontId="1"/>
  </si>
  <si>
    <t>Ｌ５２６９０</t>
    <phoneticPr fontId="1"/>
  </si>
  <si>
    <t>社会学Ｃ</t>
    <rPh sb="0" eb="3">
      <t>シャカイガク</t>
    </rPh>
    <phoneticPr fontId="1"/>
  </si>
  <si>
    <t>７・８</t>
  </si>
  <si>
    <t>Ｌ５２５９０</t>
    <phoneticPr fontId="1"/>
  </si>
  <si>
    <t>社会学研究Ｄ</t>
    <rPh sb="0" eb="3">
      <t>シャカイガク</t>
    </rPh>
    <rPh sb="3" eb="5">
      <t>ケンキュウ</t>
    </rPh>
    <phoneticPr fontId="1"/>
  </si>
  <si>
    <t>片岡　佳美</t>
    <rPh sb="0" eb="5">
      <t>カタオカ</t>
    </rPh>
    <phoneticPr fontId="1"/>
  </si>
  <si>
    <t>Ｌ５２７００</t>
    <phoneticPr fontId="1"/>
  </si>
  <si>
    <t>社会学Ｄ</t>
    <rPh sb="0" eb="3">
      <t>シャカイガク</t>
    </rPh>
    <phoneticPr fontId="1"/>
  </si>
  <si>
    <t>３・４</t>
  </si>
  <si>
    <t>Ｌ５２６００</t>
    <phoneticPr fontId="1"/>
  </si>
  <si>
    <t>社会学応用研究Ａ</t>
    <rPh sb="0" eb="3">
      <t>シャカイガク</t>
    </rPh>
    <rPh sb="3" eb="5">
      <t>オウヨウ</t>
    </rPh>
    <rPh sb="5" eb="7">
      <t>ケンキュウ</t>
    </rPh>
    <phoneticPr fontId="1"/>
  </si>
  <si>
    <t>Ｌ５２７１０</t>
    <phoneticPr fontId="1"/>
  </si>
  <si>
    <t>社会学応用Ａ</t>
    <rPh sb="0" eb="3">
      <t>シャカイガク</t>
    </rPh>
    <rPh sb="3" eb="5">
      <t>オウヨウ</t>
    </rPh>
    <phoneticPr fontId="1"/>
  </si>
  <si>
    <t>Ｌ５２６１０</t>
    <phoneticPr fontId="1"/>
  </si>
  <si>
    <t>社会学応用研究Ｂ</t>
    <rPh sb="0" eb="3">
      <t>シャカイガク</t>
    </rPh>
    <rPh sb="3" eb="5">
      <t>オウヨウ</t>
    </rPh>
    <rPh sb="5" eb="7">
      <t>ケンキュウ</t>
    </rPh>
    <phoneticPr fontId="1"/>
  </si>
  <si>
    <t>Ｌ５２７２０</t>
    <phoneticPr fontId="1"/>
  </si>
  <si>
    <t>社会学応用Ｂ</t>
    <rPh sb="0" eb="3">
      <t>シャカイガク</t>
    </rPh>
    <rPh sb="3" eb="5">
      <t>オウヨウ</t>
    </rPh>
    <phoneticPr fontId="1"/>
  </si>
  <si>
    <t>Ｌ５２６２０</t>
    <phoneticPr fontId="1"/>
  </si>
  <si>
    <t>社会学実習</t>
    <rPh sb="0" eb="3">
      <t>シャカイガク</t>
    </rPh>
    <rPh sb="3" eb="5">
      <t>ジッシュウ</t>
    </rPh>
    <phoneticPr fontId="1"/>
  </si>
  <si>
    <t>猿渡・片岡</t>
    <phoneticPr fontId="1"/>
  </si>
  <si>
    <t>火</t>
    <rPh sb="0" eb="1">
      <t>カ</t>
    </rPh>
    <phoneticPr fontId="1"/>
  </si>
  <si>
    <t>Ｌ５２６３０</t>
    <phoneticPr fontId="1"/>
  </si>
  <si>
    <t>社会学特論Ａ</t>
    <rPh sb="0" eb="3">
      <t>シャカイガク</t>
    </rPh>
    <rPh sb="3" eb="5">
      <t>トクロン</t>
    </rPh>
    <phoneticPr fontId="1"/>
  </si>
  <si>
    <t>Ｌ５２６４０</t>
    <phoneticPr fontId="1"/>
  </si>
  <si>
    <t>社会学特論Ｂ</t>
    <rPh sb="0" eb="3">
      <t>シャカイガク</t>
    </rPh>
    <rPh sb="3" eb="5">
      <t>トクロン</t>
    </rPh>
    <phoneticPr fontId="1"/>
  </si>
  <si>
    <t>Ｌ５２６５０</t>
    <phoneticPr fontId="1"/>
  </si>
  <si>
    <t>社会学特論Ｃ</t>
    <rPh sb="0" eb="3">
      <t>シャカイガク</t>
    </rPh>
    <rPh sb="3" eb="5">
      <t>トクロン</t>
    </rPh>
    <phoneticPr fontId="1"/>
  </si>
  <si>
    <t>集中講義</t>
    <phoneticPr fontId="1"/>
  </si>
  <si>
    <t>Ｌ５３３１０</t>
    <phoneticPr fontId="1"/>
  </si>
  <si>
    <t>地理学</t>
    <rPh sb="0" eb="3">
      <t>チリガク</t>
    </rPh>
    <phoneticPr fontId="1"/>
  </si>
  <si>
    <t>地理学原論</t>
    <rPh sb="0" eb="3">
      <t>チリガク</t>
    </rPh>
    <rPh sb="3" eb="5">
      <t>ゲンロン</t>
    </rPh>
    <phoneticPr fontId="1"/>
  </si>
  <si>
    <t>舩杉　力修</t>
    <phoneticPr fontId="1"/>
  </si>
  <si>
    <t>Ｌ５３１６０</t>
    <phoneticPr fontId="1"/>
  </si>
  <si>
    <t>自然地理学概論</t>
    <rPh sb="5" eb="7">
      <t>ガイロン</t>
    </rPh>
    <phoneticPr fontId="1"/>
  </si>
  <si>
    <t>＊非常勤講師</t>
    <phoneticPr fontId="1"/>
  </si>
  <si>
    <t>集中講義</t>
  </si>
  <si>
    <t>教育学部「自然地理学概説Ⅰ」と同時開講</t>
    <rPh sb="5" eb="10">
      <t>シゼンチリガク</t>
    </rPh>
    <rPh sb="10" eb="12">
      <t>ガイセツ</t>
    </rPh>
    <phoneticPr fontId="1"/>
  </si>
  <si>
    <t>集中講義一覧表の掲示により確認</t>
  </si>
  <si>
    <t>Ｌ５３１７０</t>
    <phoneticPr fontId="1"/>
  </si>
  <si>
    <t>自然地理学特論</t>
    <rPh sb="5" eb="7">
      <t>トクロン</t>
    </rPh>
    <phoneticPr fontId="1"/>
  </si>
  <si>
    <t>教育学部「自然地理学概説Ⅱ」と同時開講</t>
    <phoneticPr fontId="1"/>
  </si>
  <si>
    <t>Ｌ５３１８０</t>
    <phoneticPr fontId="1"/>
  </si>
  <si>
    <t>経済地理学</t>
    <rPh sb="0" eb="2">
      <t>ケイザイ</t>
    </rPh>
    <rPh sb="2" eb="5">
      <t>チリガク</t>
    </rPh>
    <phoneticPr fontId="1"/>
  </si>
  <si>
    <t>Ｌ５３３２０</t>
    <phoneticPr fontId="1"/>
  </si>
  <si>
    <t>歴史地理学</t>
    <rPh sb="0" eb="2">
      <t>レキシ</t>
    </rPh>
    <rPh sb="2" eb="5">
      <t>チリガク</t>
    </rPh>
    <phoneticPr fontId="1"/>
  </si>
  <si>
    <t>舩杉　力修</t>
    <rPh sb="1" eb="2">
      <t>スギ</t>
    </rPh>
    <rPh sb="3" eb="4">
      <t>リキ</t>
    </rPh>
    <rPh sb="4" eb="5">
      <t>シュウ</t>
    </rPh>
    <phoneticPr fontId="1"/>
  </si>
  <si>
    <t>遠隔授業（非同期型オンライン＋同期型オンライン）</t>
  </si>
  <si>
    <t>Ｌ５３０５０</t>
    <phoneticPr fontId="1"/>
  </si>
  <si>
    <t>地理学調査法</t>
    <rPh sb="0" eb="3">
      <t>チリガク</t>
    </rPh>
    <rPh sb="3" eb="6">
      <t>チョウサホウ</t>
    </rPh>
    <phoneticPr fontId="1"/>
  </si>
  <si>
    <t>舩杉　力修</t>
    <rPh sb="3" eb="4">
      <t>チカラ</t>
    </rPh>
    <rPh sb="4" eb="5">
      <t>オサム</t>
    </rPh>
    <phoneticPr fontId="1"/>
  </si>
  <si>
    <t>遠隔授業（同期型オンラインのみ）</t>
  </si>
  <si>
    <t>Ｌ５３０６０</t>
    <phoneticPr fontId="1"/>
  </si>
  <si>
    <t>地誌学Ⅰ</t>
    <rPh sb="0" eb="2">
      <t>チシ</t>
    </rPh>
    <rPh sb="2" eb="3">
      <t>ガク</t>
    </rPh>
    <phoneticPr fontId="1"/>
  </si>
  <si>
    <t>Ｌ５３０７０</t>
    <phoneticPr fontId="1"/>
  </si>
  <si>
    <t>地誌学Ⅱ</t>
    <rPh sb="0" eb="2">
      <t>チシ</t>
    </rPh>
    <rPh sb="2" eb="3">
      <t>ガク</t>
    </rPh>
    <phoneticPr fontId="1"/>
  </si>
  <si>
    <t>Ｌ５３１９０</t>
    <phoneticPr fontId="1"/>
  </si>
  <si>
    <t>地理情報システム</t>
    <rPh sb="0" eb="2">
      <t>チリ</t>
    </rPh>
    <rPh sb="2" eb="4">
      <t>ジョウホウ</t>
    </rPh>
    <phoneticPr fontId="1"/>
  </si>
  <si>
    <t>菊池　慶之</t>
    <rPh sb="0" eb="5">
      <t>キクチ</t>
    </rPh>
    <phoneticPr fontId="1"/>
  </si>
  <si>
    <t>5・6</t>
  </si>
  <si>
    <t>人数制限あり</t>
  </si>
  <si>
    <t>Ｌ５３２００</t>
    <phoneticPr fontId="1"/>
  </si>
  <si>
    <t>地図学</t>
    <rPh sb="0" eb="2">
      <t>チズ</t>
    </rPh>
    <rPh sb="2" eb="3">
      <t>ガク</t>
    </rPh>
    <phoneticPr fontId="1"/>
  </si>
  <si>
    <t>舩杉  力修</t>
    <rPh sb="0" eb="6">
      <t>フナスギ</t>
    </rPh>
    <phoneticPr fontId="1"/>
  </si>
  <si>
    <t>Ｌ５３１００</t>
    <phoneticPr fontId="1"/>
  </si>
  <si>
    <t>地理学実習Ⅰ</t>
    <rPh sb="0" eb="3">
      <t>チリガク</t>
    </rPh>
    <rPh sb="3" eb="5">
      <t>ジッシュウ</t>
    </rPh>
    <phoneticPr fontId="1"/>
  </si>
  <si>
    <t>舩杉・菊池</t>
    <rPh sb="3" eb="5">
      <t>キクチ</t>
    </rPh>
    <phoneticPr fontId="1"/>
  </si>
  <si>
    <t>９・10</t>
    <phoneticPr fontId="1"/>
  </si>
  <si>
    <t>Ｌ５３１１０</t>
    <phoneticPr fontId="1"/>
  </si>
  <si>
    <t>地理学実習Ⅱ</t>
    <rPh sb="0" eb="3">
      <t>チリガク</t>
    </rPh>
    <rPh sb="3" eb="5">
      <t>ジッシュウ</t>
    </rPh>
    <phoneticPr fontId="1"/>
  </si>
  <si>
    <t>Ｌ５３３３０</t>
    <phoneticPr fontId="1"/>
  </si>
  <si>
    <t>地理学講読</t>
    <rPh sb="0" eb="3">
      <t>チリガク</t>
    </rPh>
    <rPh sb="3" eb="5">
      <t>コウドク</t>
    </rPh>
    <phoneticPr fontId="1"/>
  </si>
  <si>
    <t>菊池　慶之</t>
    <rPh sb="3" eb="5">
      <t>ケイノリ</t>
    </rPh>
    <phoneticPr fontId="1"/>
  </si>
  <si>
    <t>Ｌ５３３００</t>
    <phoneticPr fontId="1"/>
  </si>
  <si>
    <t>地理学特論</t>
    <rPh sb="0" eb="3">
      <t>チリガク</t>
    </rPh>
    <rPh sb="3" eb="4">
      <t>トク</t>
    </rPh>
    <rPh sb="4" eb="5">
      <t>ロン</t>
    </rPh>
    <phoneticPr fontId="1"/>
  </si>
  <si>
    <t>＊非常勤講師</t>
    <rPh sb="1" eb="4">
      <t>ヒジョウキン</t>
    </rPh>
    <rPh sb="4" eb="6">
      <t>コウシ</t>
    </rPh>
    <phoneticPr fontId="1"/>
  </si>
  <si>
    <t>集中講義一覧表の掲示により確認</t>
    <phoneticPr fontId="1"/>
  </si>
  <si>
    <t>Ｌ５３５００</t>
    <phoneticPr fontId="1"/>
  </si>
  <si>
    <t>文化人類学</t>
    <phoneticPr fontId="1"/>
  </si>
  <si>
    <t>文化人類学入門演習</t>
    <rPh sb="0" eb="2">
      <t>ブンカ</t>
    </rPh>
    <rPh sb="2" eb="5">
      <t>ジンルイガク</t>
    </rPh>
    <rPh sb="5" eb="7">
      <t>ニュウモン</t>
    </rPh>
    <rPh sb="7" eb="9">
      <t>エンシュウ</t>
    </rPh>
    <phoneticPr fontId="1"/>
  </si>
  <si>
    <t>井田　暁子</t>
  </si>
  <si>
    <t>水</t>
  </si>
  <si>
    <t>Ｌ５３６３０</t>
  </si>
  <si>
    <t>文化人類学概論Ⅰ</t>
    <rPh sb="0" eb="2">
      <t>ブンカ</t>
    </rPh>
    <rPh sb="2" eb="5">
      <t>ジンルイガク</t>
    </rPh>
    <rPh sb="5" eb="7">
      <t>ガイロン</t>
    </rPh>
    <phoneticPr fontId="1"/>
  </si>
  <si>
    <t>令和５年度以前入学生のみ</t>
  </si>
  <si>
    <t>法文学部「文化人類学概論」・教育学部「文化人類学概論」・人間科学部「文化人類学」と同時開講</t>
    <rPh sb="0" eb="4">
      <t>ホウブンガクブ</t>
    </rPh>
    <rPh sb="5" eb="10">
      <t>ブンカジンルイガク</t>
    </rPh>
    <rPh sb="10" eb="12">
      <t>ガイロン</t>
    </rPh>
    <phoneticPr fontId="1"/>
  </si>
  <si>
    <t>Ｌ５３５１０</t>
    <phoneticPr fontId="1"/>
  </si>
  <si>
    <t>文化人類学概論Ⅱ</t>
    <rPh sb="0" eb="2">
      <t>ブンカ</t>
    </rPh>
    <rPh sb="2" eb="5">
      <t>ジンルイガク</t>
    </rPh>
    <rPh sb="5" eb="7">
      <t>ガイロン</t>
    </rPh>
    <phoneticPr fontId="1"/>
  </si>
  <si>
    <t>令和５年度以前入学生のみ
「文化人類学概論Ⅰ」既修者のみ</t>
  </si>
  <si>
    <t>令和８年度不開講</t>
  </si>
  <si>
    <t>Ｌ５３６８０</t>
    <phoneticPr fontId="1"/>
  </si>
  <si>
    <t>文化人類学概論</t>
  </si>
  <si>
    <t>法文学部「文化人類学概論Ⅰ」・教育学部「文化人類学概論」・人間科学部「文化人類学」と同時開講</t>
    <rPh sb="0" eb="4">
      <t>ホウブンガクブ</t>
    </rPh>
    <rPh sb="5" eb="10">
      <t>ブンカジンルイガク</t>
    </rPh>
    <rPh sb="10" eb="12">
      <t>ガイロン</t>
    </rPh>
    <phoneticPr fontId="1"/>
  </si>
  <si>
    <t>Ｌ５３６００</t>
    <phoneticPr fontId="1"/>
  </si>
  <si>
    <t>文化人類学基礎講読</t>
    <rPh sb="5" eb="7">
      <t>キソ</t>
    </rPh>
    <rPh sb="7" eb="9">
      <t>コウドク</t>
    </rPh>
    <phoneticPr fontId="1"/>
  </si>
  <si>
    <t>Ｌ５３５２０</t>
    <phoneticPr fontId="1"/>
  </si>
  <si>
    <t>文化人類学調査法</t>
    <rPh sb="0" eb="2">
      <t>ブンカ</t>
    </rPh>
    <rPh sb="2" eb="5">
      <t>ジンルイガク</t>
    </rPh>
    <rPh sb="5" eb="8">
      <t>チョウサホウ</t>
    </rPh>
    <phoneticPr fontId="1"/>
  </si>
  <si>
    <t>福井　栄二郎</t>
    <rPh sb="0" eb="2">
      <t>フクイ</t>
    </rPh>
    <rPh sb="3" eb="6">
      <t>エイジロウ</t>
    </rPh>
    <phoneticPr fontId="1"/>
  </si>
  <si>
    <t>Ｌ５３５３０</t>
    <phoneticPr fontId="1"/>
  </si>
  <si>
    <t>文化人類学実習</t>
    <rPh sb="0" eb="2">
      <t>ブンカ</t>
    </rPh>
    <rPh sb="2" eb="5">
      <t>ジンルイガク</t>
    </rPh>
    <rPh sb="5" eb="7">
      <t>ジッシュウ</t>
    </rPh>
    <phoneticPr fontId="1"/>
  </si>
  <si>
    <t>福井・井田</t>
  </si>
  <si>
    <t>学芸員となる資格取得のための科目</t>
    <phoneticPr fontId="1"/>
  </si>
  <si>
    <t>木</t>
  </si>
  <si>
    <t>Ｌ５３５４０</t>
    <phoneticPr fontId="1"/>
  </si>
  <si>
    <t>文化人類学研究Ⅰ</t>
    <rPh sb="0" eb="2">
      <t>ブンカ</t>
    </rPh>
    <rPh sb="2" eb="5">
      <t>ジンルイガク</t>
    </rPh>
    <rPh sb="5" eb="7">
      <t>ケンキュウ</t>
    </rPh>
    <phoneticPr fontId="1"/>
  </si>
  <si>
    <t>Ｌ５３６６０</t>
    <phoneticPr fontId="1"/>
  </si>
  <si>
    <t>文化人類学講読Ⅰ</t>
    <rPh sb="0" eb="2">
      <t>ブンカ</t>
    </rPh>
    <rPh sb="2" eb="5">
      <t>ジンルイガク</t>
    </rPh>
    <rPh sb="5" eb="7">
      <t>コウドク</t>
    </rPh>
    <phoneticPr fontId="1"/>
  </si>
  <si>
    <t>Ｌ５３５５０</t>
    <phoneticPr fontId="1"/>
  </si>
  <si>
    <t>文化人類学研究Ⅱ</t>
    <rPh sb="0" eb="2">
      <t>ブンカ</t>
    </rPh>
    <rPh sb="2" eb="5">
      <t>ジンルイガク</t>
    </rPh>
    <rPh sb="5" eb="7">
      <t>ケンキュウ</t>
    </rPh>
    <phoneticPr fontId="1"/>
  </si>
  <si>
    <t>平成２９年度以前入学生のみ
「文化人類学研究Ⅰ」既修者のみ</t>
    <phoneticPr fontId="1"/>
  </si>
  <si>
    <t>Ｌ５３６７０</t>
    <phoneticPr fontId="1"/>
  </si>
  <si>
    <t>文化人類学講読Ⅱ</t>
    <rPh sb="0" eb="2">
      <t>ブンカ</t>
    </rPh>
    <rPh sb="2" eb="5">
      <t>ジンルイガク</t>
    </rPh>
    <rPh sb="5" eb="7">
      <t>コウドク</t>
    </rPh>
    <phoneticPr fontId="1"/>
  </si>
  <si>
    <t>平成３０年度以降入学生のみ
「文化人類学講読Ⅰ」既修者のみ</t>
    <rPh sb="20" eb="22">
      <t>コウドク</t>
    </rPh>
    <phoneticPr fontId="1"/>
  </si>
  <si>
    <t>Ｌ５３５６０</t>
    <phoneticPr fontId="1"/>
  </si>
  <si>
    <t>民族誌Ａ</t>
    <rPh sb="0" eb="2">
      <t>ミンゾク</t>
    </rPh>
    <rPh sb="2" eb="3">
      <t>シ</t>
    </rPh>
    <phoneticPr fontId="1"/>
  </si>
  <si>
    <t>Ｌ５３５７０</t>
    <phoneticPr fontId="1"/>
  </si>
  <si>
    <t>民族誌Ｂ</t>
    <rPh sb="0" eb="2">
      <t>ミンゾク</t>
    </rPh>
    <rPh sb="2" eb="3">
      <t>シ</t>
    </rPh>
    <phoneticPr fontId="1"/>
  </si>
  <si>
    <t>福井　栄二郎</t>
  </si>
  <si>
    <t>Ｌ５３５８０</t>
    <phoneticPr fontId="1"/>
  </si>
  <si>
    <t>文化人類学特論Ａ</t>
    <rPh sb="0" eb="2">
      <t>ブンカ</t>
    </rPh>
    <rPh sb="2" eb="5">
      <t>ジンルイガク</t>
    </rPh>
    <rPh sb="5" eb="7">
      <t>トクロン</t>
    </rPh>
    <phoneticPr fontId="1"/>
  </si>
  <si>
    <t>人間科学部「福祉人類学」と同時開講</t>
  </si>
  <si>
    <t>Ｌ５３５９０</t>
    <phoneticPr fontId="1"/>
  </si>
  <si>
    <t>文化人類学特論Ｂ</t>
    <rPh sb="0" eb="2">
      <t>ブンカ</t>
    </rPh>
    <rPh sb="2" eb="5">
      <t>ジンルイガク</t>
    </rPh>
    <rPh sb="5" eb="7">
      <t>トクロン</t>
    </rPh>
    <phoneticPr fontId="1"/>
  </si>
  <si>
    <t>Ｌ５３６４０</t>
    <phoneticPr fontId="1"/>
  </si>
  <si>
    <t>社会人類学Ａ</t>
    <rPh sb="0" eb="2">
      <t>シャカイ</t>
    </rPh>
    <rPh sb="2" eb="5">
      <t>ジンルイガク</t>
    </rPh>
    <phoneticPr fontId="1"/>
  </si>
  <si>
    <t>Ｌ５３６５０</t>
    <phoneticPr fontId="1"/>
  </si>
  <si>
    <t>社会人類学Ｂ</t>
    <rPh sb="0" eb="2">
      <t>シャカイ</t>
    </rPh>
    <rPh sb="2" eb="5">
      <t>ジンルイガク</t>
    </rPh>
    <phoneticPr fontId="1"/>
  </si>
  <si>
    <t>Ｌ５４０２０</t>
    <phoneticPr fontId="1"/>
  </si>
  <si>
    <t>現代社会演習</t>
  </si>
  <si>
    <t>社会学演習</t>
    <rPh sb="0" eb="3">
      <t>シャカイガク</t>
    </rPh>
    <rPh sb="3" eb="5">
      <t>エンシュウ</t>
    </rPh>
    <phoneticPr fontId="1"/>
  </si>
  <si>
    <t>１・２</t>
  </si>
  <si>
    <t>４年</t>
    <rPh sb="1" eb="2">
      <t>ネン</t>
    </rPh>
    <phoneticPr fontId="1"/>
  </si>
  <si>
    <t>社会学に重点をおく者のみ</t>
    <phoneticPr fontId="1"/>
  </si>
  <si>
    <t>Ｌ５４１４０</t>
    <phoneticPr fontId="1"/>
  </si>
  <si>
    <t>地理学演習</t>
    <rPh sb="0" eb="3">
      <t>チリガク</t>
    </rPh>
    <rPh sb="3" eb="5">
      <t>エンシュウ</t>
    </rPh>
    <phoneticPr fontId="1"/>
  </si>
  <si>
    <t>舩杉・菊池</t>
  </si>
  <si>
    <t>９・10</t>
  </si>
  <si>
    <t>地理学に重点をおく者のみ</t>
    <phoneticPr fontId="1"/>
  </si>
  <si>
    <t>Ｌ５４０５０</t>
    <phoneticPr fontId="1"/>
  </si>
  <si>
    <t>文化人類学演習Ａ</t>
    <rPh sb="0" eb="2">
      <t>ブンカ</t>
    </rPh>
    <rPh sb="2" eb="5">
      <t>ジンルイガク</t>
    </rPh>
    <rPh sb="5" eb="7">
      <t>エンシュウ</t>
    </rPh>
    <phoneticPr fontId="1"/>
  </si>
  <si>
    <t>令和５年度以前入学生のみ
文化人類学に重点をおく者のみ</t>
  </si>
  <si>
    <t>Ｌ５４０６０</t>
    <phoneticPr fontId="1"/>
  </si>
  <si>
    <t>文化人類学演習Ｂ</t>
  </si>
  <si>
    <t>Ｌ５４０６１</t>
    <phoneticPr fontId="1"/>
  </si>
  <si>
    <t>文化人類学演習</t>
  </si>
  <si>
    <t>４年</t>
  </si>
  <si>
    <t>Ｌ５４０８０</t>
    <phoneticPr fontId="1"/>
  </si>
  <si>
    <t>　</t>
    <phoneticPr fontId="1"/>
  </si>
  <si>
    <t>特別研究（社会学）</t>
    <rPh sb="0" eb="2">
      <t>トクベツ</t>
    </rPh>
    <rPh sb="2" eb="4">
      <t>ケンキュウ</t>
    </rPh>
    <rPh sb="5" eb="8">
      <t>シャカイガク</t>
    </rPh>
    <phoneticPr fontId="1"/>
  </si>
  <si>
    <t>令和５年度以前入学生のみ
社会学に重点をおく者のみ</t>
  </si>
  <si>
    <t>Ｌ５４０９０</t>
    <phoneticPr fontId="1"/>
  </si>
  <si>
    <t>特別研究（地理学）</t>
    <rPh sb="0" eb="2">
      <t>トクベツ</t>
    </rPh>
    <rPh sb="2" eb="4">
      <t>ケンキュウ</t>
    </rPh>
    <rPh sb="5" eb="8">
      <t>チリガク</t>
    </rPh>
    <phoneticPr fontId="1"/>
  </si>
  <si>
    <t>令和５年度以前入学生のみ
地理学に重点をおく者のみ</t>
  </si>
  <si>
    <t>Ｌ５４１００</t>
    <phoneticPr fontId="1"/>
  </si>
  <si>
    <t>特別研究（文化人類学）</t>
    <rPh sb="0" eb="2">
      <t>トクベツ</t>
    </rPh>
    <rPh sb="2" eb="4">
      <t>ケンキュウ</t>
    </rPh>
    <rPh sb="5" eb="7">
      <t>ブンカ</t>
    </rPh>
    <rPh sb="7" eb="10">
      <t>ジンルイガク</t>
    </rPh>
    <phoneticPr fontId="1"/>
  </si>
  <si>
    <t>井田・福井</t>
    <phoneticPr fontId="1"/>
  </si>
  <si>
    <t>Ｌ５４０８１</t>
    <phoneticPr fontId="1"/>
  </si>
  <si>
    <t>令和６年度以降入学生のみ
社会学に重点をおく者のみ</t>
  </si>
  <si>
    <t>Ｌ５４０９１</t>
    <phoneticPr fontId="1"/>
  </si>
  <si>
    <t>令和６年度以降入学生のみ
地理学に重点をおく者のみ</t>
  </si>
  <si>
    <t>Ｌ５４１０１</t>
    <phoneticPr fontId="1"/>
  </si>
  <si>
    <t>令和６年度以降入学生のみ
文化人類学に重点をおく者のみ</t>
  </si>
  <si>
    <t>Ｌ９０１１０</t>
    <phoneticPr fontId="1"/>
  </si>
  <si>
    <t>キャリアプランニング</t>
    <phoneticPr fontId="1"/>
  </si>
  <si>
    <t>就職委員会・
＊非常勤講師</t>
    <rPh sb="0" eb="5">
      <t>シュウショクイインカイ</t>
    </rPh>
    <rPh sb="8" eb="11">
      <t>ヒジョウキン</t>
    </rPh>
    <rPh sb="11" eb="13">
      <t>コウシ</t>
    </rPh>
    <phoneticPr fontId="1"/>
  </si>
  <si>
    <t>他</t>
    <rPh sb="0" eb="1">
      <t>タ</t>
    </rPh>
    <phoneticPr fontId="1"/>
  </si>
  <si>
    <t>Ｌ５８０１０</t>
    <phoneticPr fontId="1"/>
  </si>
  <si>
    <t>心理学概論</t>
    <phoneticPr fontId="1"/>
  </si>
  <si>
    <t>源　　　健宏
佐藤　　鮎美</t>
  </si>
  <si>
    <t>人間科学部「心理学概論」と同時開講</t>
    <rPh sb="0" eb="2">
      <t>ニンゲン</t>
    </rPh>
    <rPh sb="2" eb="4">
      <t>カガク</t>
    </rPh>
    <rPh sb="4" eb="5">
      <t>ブ</t>
    </rPh>
    <rPh sb="6" eb="9">
      <t>シンリガク</t>
    </rPh>
    <rPh sb="9" eb="11">
      <t>ガイロン</t>
    </rPh>
    <rPh sb="13" eb="15">
      <t>ドウジ</t>
    </rPh>
    <rPh sb="15" eb="17">
      <t>カイコウ</t>
    </rPh>
    <phoneticPr fontId="1"/>
  </si>
  <si>
    <t>Ｌ５８０２０</t>
    <phoneticPr fontId="1"/>
  </si>
  <si>
    <t>人間行動情報論Ａ</t>
    <rPh sb="0" eb="2">
      <t>ニンゲン</t>
    </rPh>
    <rPh sb="2" eb="4">
      <t>コウドウ</t>
    </rPh>
    <rPh sb="4" eb="7">
      <t>ジョウホウロン</t>
    </rPh>
    <phoneticPr fontId="1"/>
  </si>
  <si>
    <t>蘭　　悠久</t>
    <rPh sb="0" eb="1">
      <t>ラン</t>
    </rPh>
    <rPh sb="3" eb="5">
      <t>ユウキュウ</t>
    </rPh>
    <phoneticPr fontId="1"/>
  </si>
  <si>
    <t>人間科学部「知覚・認知心理学Ⅰ」と同時開講</t>
    <phoneticPr fontId="1"/>
  </si>
  <si>
    <t>Ｌ５８０３０</t>
  </si>
  <si>
    <t>人間行動情報論Ｂ</t>
    <rPh sb="0" eb="2">
      <t>ニンゲン</t>
    </rPh>
    <rPh sb="2" eb="4">
      <t>コウドウ</t>
    </rPh>
    <rPh sb="4" eb="7">
      <t>ジョウホウロン</t>
    </rPh>
    <phoneticPr fontId="1"/>
  </si>
  <si>
    <t>Ｌ５８０４０</t>
  </si>
  <si>
    <t>人間行動情報論Ｃ</t>
    <rPh sb="0" eb="2">
      <t>ニンゲン</t>
    </rPh>
    <rPh sb="2" eb="4">
      <t>コウドウ</t>
    </rPh>
    <rPh sb="4" eb="7">
      <t>ジョウホウロン</t>
    </rPh>
    <phoneticPr fontId="1"/>
  </si>
  <si>
    <t>豊島　　彩</t>
    <rPh sb="0" eb="2">
      <t>トヨシマ</t>
    </rPh>
    <rPh sb="4" eb="5">
      <t>アヤ</t>
    </rPh>
    <phoneticPr fontId="1"/>
  </si>
  <si>
    <t>人間科学部「社会心理学（社会・集団・家族心理学Ⅰ）」と同時開講</t>
  </si>
  <si>
    <t>Ｌ５８０５０</t>
  </si>
  <si>
    <t>生命倫理概論</t>
    <phoneticPr fontId="1"/>
  </si>
  <si>
    <t>Ｌ５８０６０</t>
  </si>
  <si>
    <t>比較宗教学</t>
    <phoneticPr fontId="1"/>
  </si>
  <si>
    <t>履修登録期間中に履修登録をしてください。</t>
    <rPh sb="0" eb="2">
      <t>リシュウ</t>
    </rPh>
    <rPh sb="2" eb="4">
      <t>トウロク</t>
    </rPh>
    <rPh sb="4" eb="7">
      <t>キカンチュウ</t>
    </rPh>
    <rPh sb="8" eb="12">
      <t>リシュウトウロク</t>
    </rPh>
    <phoneticPr fontId="1"/>
  </si>
  <si>
    <t>Ｌ５８０７０</t>
  </si>
  <si>
    <t>宗教文化論</t>
    <rPh sb="0" eb="2">
      <t>シュウキョウ</t>
    </rPh>
    <rPh sb="2" eb="4">
      <t>ブンカ</t>
    </rPh>
    <rPh sb="4" eb="5">
      <t>ロン</t>
    </rPh>
    <phoneticPr fontId="1"/>
  </si>
  <si>
    <t>令和５年度以前入学生のみ
「比較宗教学」の履修者に限る</t>
  </si>
  <si>
    <t>　備　考　　担当教員の＊印は，非常勤講師を示す。　　</t>
    <rPh sb="15" eb="18">
      <t>ヒジョウキン</t>
    </rPh>
    <phoneticPr fontId="4"/>
  </si>
  <si>
    <t>社会文化学科【歴史と考古コース】</t>
    <rPh sb="0" eb="2">
      <t>シャカイ</t>
    </rPh>
    <rPh sb="2" eb="4">
      <t>ブンカ</t>
    </rPh>
    <rPh sb="4" eb="6">
      <t>ガッカ</t>
    </rPh>
    <rPh sb="7" eb="9">
      <t>レキシ</t>
    </rPh>
    <rPh sb="10" eb="12">
      <t>コウコ</t>
    </rPh>
    <phoneticPr fontId="1"/>
  </si>
  <si>
    <t>Ｌ５１２１０</t>
  </si>
  <si>
    <t>文化財保存活用演習</t>
  </si>
  <si>
    <t>「歴史学専修演習」（前期）と同時開講</t>
    <rPh sb="1" eb="8">
      <t>レキシガクセンシュウエンシュウ</t>
    </rPh>
    <rPh sb="10" eb="12">
      <t>ゼンキ</t>
    </rPh>
    <rPh sb="14" eb="18">
      <t>ドウジカイコウ</t>
    </rPh>
    <phoneticPr fontId="1"/>
  </si>
  <si>
    <t>現代社会コースを志望する学生は
履修することが望ましい。</t>
    <phoneticPr fontId="1"/>
  </si>
  <si>
    <t>Ｌ５１０６０</t>
    <phoneticPr fontId="1"/>
  </si>
  <si>
    <t>Ｌ５１２００</t>
  </si>
  <si>
    <t>Ｌ５４８６０</t>
    <phoneticPr fontId="1"/>
  </si>
  <si>
    <t>歴史と考古入門セミナー</t>
    <rPh sb="0" eb="2">
      <t>レキシ</t>
    </rPh>
    <rPh sb="3" eb="5">
      <t>コウコ</t>
    </rPh>
    <rPh sb="5" eb="7">
      <t>ニュウモン</t>
    </rPh>
    <phoneticPr fontId="1"/>
  </si>
  <si>
    <t>歴史と考古全教員</t>
    <rPh sb="0" eb="2">
      <t>レキシ</t>
    </rPh>
    <rPh sb="3" eb="5">
      <t>コウコ</t>
    </rPh>
    <rPh sb="5" eb="6">
      <t>ゼン</t>
    </rPh>
    <rPh sb="6" eb="8">
      <t>キョウイン</t>
    </rPh>
    <phoneticPr fontId="1"/>
  </si>
  <si>
    <t>収容人数を超えた場合は選抜することがある。</t>
    <rPh sb="0" eb="2">
      <t>シュウヨウ</t>
    </rPh>
    <rPh sb="2" eb="4">
      <t>ニンズウ</t>
    </rPh>
    <rPh sb="5" eb="6">
      <t>コ</t>
    </rPh>
    <rPh sb="8" eb="10">
      <t>バアイ</t>
    </rPh>
    <rPh sb="11" eb="13">
      <t>センバツ</t>
    </rPh>
    <phoneticPr fontId="1"/>
  </si>
  <si>
    <t>Ｌ５４５１０</t>
    <phoneticPr fontId="1"/>
  </si>
  <si>
    <t>歴史学</t>
    <phoneticPr fontId="1"/>
  </si>
  <si>
    <t>日本史概説Ａ</t>
    <rPh sb="0" eb="3">
      <t>ニホンシ</t>
    </rPh>
    <rPh sb="3" eb="4">
      <t>ガイ</t>
    </rPh>
    <rPh sb="4" eb="5">
      <t>セツ</t>
    </rPh>
    <phoneticPr fontId="1"/>
  </si>
  <si>
    <t>桜田　真理絵</t>
  </si>
  <si>
    <t>Ｌ５４５２０</t>
    <phoneticPr fontId="1"/>
  </si>
  <si>
    <t>日本史概説Ｂ</t>
    <rPh sb="0" eb="3">
      <t>ニホンシ</t>
    </rPh>
    <rPh sb="3" eb="4">
      <t>ガイ</t>
    </rPh>
    <rPh sb="4" eb="5">
      <t>セツ</t>
    </rPh>
    <phoneticPr fontId="1"/>
  </si>
  <si>
    <t>小林　准士</t>
    <rPh sb="0" eb="2">
      <t>コバヤシ</t>
    </rPh>
    <rPh sb="3" eb="5">
      <t>ジュンジ</t>
    </rPh>
    <phoneticPr fontId="1"/>
  </si>
  <si>
    <t>Ｌ５４５３０</t>
    <phoneticPr fontId="1"/>
  </si>
  <si>
    <t>東洋史概説Ａ</t>
    <rPh sb="0" eb="3">
      <t>トウヨウシ</t>
    </rPh>
    <rPh sb="3" eb="5">
      <t>ガイセツ</t>
    </rPh>
    <phoneticPr fontId="1"/>
  </si>
  <si>
    <t>Ｌ５４５４０</t>
    <phoneticPr fontId="1"/>
  </si>
  <si>
    <t>東洋史概説Ｂ</t>
    <rPh sb="0" eb="3">
      <t>トウヨウシ</t>
    </rPh>
    <rPh sb="3" eb="4">
      <t>ガイ</t>
    </rPh>
    <rPh sb="4" eb="5">
      <t>セツ</t>
    </rPh>
    <phoneticPr fontId="1"/>
  </si>
  <si>
    <t>佐々木　愛</t>
    <rPh sb="0" eb="3">
      <t>ササキ</t>
    </rPh>
    <rPh sb="4" eb="5">
      <t>アイ</t>
    </rPh>
    <phoneticPr fontId="1"/>
  </si>
  <si>
    <t>火</t>
    <phoneticPr fontId="1"/>
  </si>
  <si>
    <t>Ｌ５４５５０</t>
    <phoneticPr fontId="1"/>
  </si>
  <si>
    <t>西洋史概説Ａ</t>
    <rPh sb="0" eb="3">
      <t>セイヨウシ</t>
    </rPh>
    <rPh sb="3" eb="4">
      <t>ガイ</t>
    </rPh>
    <rPh sb="4" eb="5">
      <t>セツ</t>
    </rPh>
    <phoneticPr fontId="1"/>
  </si>
  <si>
    <t>渋谷　　聡</t>
    <rPh sb="0" eb="2">
      <t>シブヤ</t>
    </rPh>
    <rPh sb="4" eb="5">
      <t>サトル</t>
    </rPh>
    <phoneticPr fontId="1"/>
  </si>
  <si>
    <t>Ｌ５４５６０</t>
    <phoneticPr fontId="1"/>
  </si>
  <si>
    <t>西洋史概説Ｂ</t>
    <rPh sb="0" eb="3">
      <t>セイヨウシ</t>
    </rPh>
    <rPh sb="3" eb="4">
      <t>ガイ</t>
    </rPh>
    <rPh sb="4" eb="5">
      <t>セツ</t>
    </rPh>
    <phoneticPr fontId="1"/>
  </si>
  <si>
    <t>Ｌ５４８５０</t>
    <phoneticPr fontId="1"/>
  </si>
  <si>
    <t>現代史概説</t>
    <rPh sb="0" eb="3">
      <t>ゲンダイシ</t>
    </rPh>
    <rPh sb="3" eb="5">
      <t>ガイセツ</t>
    </rPh>
    <phoneticPr fontId="1"/>
  </si>
  <si>
    <t>板垣　貴志</t>
    <rPh sb="0" eb="1">
      <t>イタ</t>
    </rPh>
    <rPh sb="1" eb="2">
      <t>カキ</t>
    </rPh>
    <rPh sb="3" eb="4">
      <t>キ</t>
    </rPh>
    <rPh sb="4" eb="5">
      <t>ココロザシ</t>
    </rPh>
    <phoneticPr fontId="1"/>
  </si>
  <si>
    <t>Ｌ５４５７０</t>
    <phoneticPr fontId="1"/>
  </si>
  <si>
    <t>日本史特論Ａ</t>
    <rPh sb="0" eb="3">
      <t>ニホンシ</t>
    </rPh>
    <rPh sb="3" eb="5">
      <t>トクロン</t>
    </rPh>
    <phoneticPr fontId="1"/>
  </si>
  <si>
    <t>Ｌ５４５８０</t>
    <phoneticPr fontId="1"/>
  </si>
  <si>
    <t>日本史特論Ｂ</t>
    <rPh sb="0" eb="3">
      <t>ニホンシ</t>
    </rPh>
    <rPh sb="3" eb="5">
      <t>トクロン</t>
    </rPh>
    <phoneticPr fontId="1"/>
  </si>
  <si>
    <t>Ｌ５４５９０</t>
    <phoneticPr fontId="1"/>
  </si>
  <si>
    <t>日本史特論Ｃ</t>
    <rPh sb="0" eb="3">
      <t>ニホンシ</t>
    </rPh>
    <rPh sb="3" eb="5">
      <t>トクロン</t>
    </rPh>
    <phoneticPr fontId="1"/>
  </si>
  <si>
    <t>Ｌ５４６００</t>
    <phoneticPr fontId="1"/>
  </si>
  <si>
    <t>東洋史特論Ａ</t>
    <phoneticPr fontId="1"/>
  </si>
  <si>
    <t>＊非常勤講師</t>
    <rPh sb="1" eb="6">
      <t>ヒジョウキンコウシ</t>
    </rPh>
    <phoneticPr fontId="1"/>
  </si>
  <si>
    <t>Ｌ５４６１０</t>
    <phoneticPr fontId="1"/>
  </si>
  <si>
    <t>東洋史特論Ｂ</t>
    <rPh sb="0" eb="3">
      <t>トウヨウシ</t>
    </rPh>
    <rPh sb="3" eb="5">
      <t>トクロン</t>
    </rPh>
    <phoneticPr fontId="1"/>
  </si>
  <si>
    <t>Ｌ５４６２０</t>
    <phoneticPr fontId="1"/>
  </si>
  <si>
    <t>東洋史特論Ｃ</t>
  </si>
  <si>
    <t>Ｌ５４６３０</t>
    <phoneticPr fontId="1"/>
  </si>
  <si>
    <t>西洋史特論Ａ</t>
    <rPh sb="0" eb="3">
      <t>セイヨウシ</t>
    </rPh>
    <rPh sb="3" eb="5">
      <t>トクロン</t>
    </rPh>
    <phoneticPr fontId="1"/>
  </si>
  <si>
    <t>渋谷      聡</t>
    <rPh sb="0" eb="2">
      <t>シブヤ</t>
    </rPh>
    <rPh sb="8" eb="9">
      <t>サトシ</t>
    </rPh>
    <phoneticPr fontId="1"/>
  </si>
  <si>
    <t>Ｌ５４６４０</t>
    <phoneticPr fontId="1"/>
  </si>
  <si>
    <t>西洋史特論Ｂ</t>
    <rPh sb="0" eb="3">
      <t>セイヨウシ</t>
    </rPh>
    <rPh sb="3" eb="5">
      <t>トクロン</t>
    </rPh>
    <phoneticPr fontId="1"/>
  </si>
  <si>
    <t>Ｌ５４６５０</t>
    <phoneticPr fontId="1"/>
  </si>
  <si>
    <t>西洋史特論Ｃ</t>
    <rPh sb="0" eb="3">
      <t>セイヨウシ</t>
    </rPh>
    <rPh sb="3" eb="5">
      <t>トクロン</t>
    </rPh>
    <phoneticPr fontId="1"/>
  </si>
  <si>
    <t>Ｌ５４６６０</t>
    <phoneticPr fontId="1"/>
  </si>
  <si>
    <t>歴史学</t>
    <rPh sb="0" eb="2">
      <t>レキシ</t>
    </rPh>
    <rPh sb="2" eb="3">
      <t>ガク</t>
    </rPh>
    <phoneticPr fontId="1"/>
  </si>
  <si>
    <t>現代史特論Ａ</t>
    <rPh sb="0" eb="3">
      <t>ゲンダイシ</t>
    </rPh>
    <rPh sb="3" eb="4">
      <t>トク</t>
    </rPh>
    <rPh sb="4" eb="5">
      <t>ロン</t>
    </rPh>
    <phoneticPr fontId="1"/>
  </si>
  <si>
    <t>Ｌ５４６７０</t>
    <phoneticPr fontId="1"/>
  </si>
  <si>
    <t>現代史特論Ｂ</t>
    <rPh sb="0" eb="3">
      <t>ゲンダイシ</t>
    </rPh>
    <rPh sb="3" eb="5">
      <t>トクロン</t>
    </rPh>
    <phoneticPr fontId="1"/>
  </si>
  <si>
    <t>Ｌ５４６８２</t>
    <phoneticPr fontId="1"/>
  </si>
  <si>
    <t>歴史学史料演習Ａ</t>
    <phoneticPr fontId="1"/>
  </si>
  <si>
    <t xml:space="preserve"> </t>
    <phoneticPr fontId="1"/>
  </si>
  <si>
    <t>Ｌ５４６９１</t>
    <phoneticPr fontId="1"/>
  </si>
  <si>
    <t>歴史学史料演習Ｂ</t>
    <phoneticPr fontId="1"/>
  </si>
  <si>
    <t>小林　准士</t>
    <rPh sb="0" eb="2">
      <t>コバヤシ</t>
    </rPh>
    <rPh sb="3" eb="4">
      <t>ジュン</t>
    </rPh>
    <rPh sb="4" eb="5">
      <t>シ</t>
    </rPh>
    <phoneticPr fontId="1"/>
  </si>
  <si>
    <t>1・2</t>
  </si>
  <si>
    <t>Ｌ５４７０１</t>
    <phoneticPr fontId="1"/>
  </si>
  <si>
    <t>歴史学史料演習Ｃ</t>
    <phoneticPr fontId="1"/>
  </si>
  <si>
    <t>Ｌ５４７１１</t>
    <phoneticPr fontId="1"/>
  </si>
  <si>
    <t>歴史学史料演習Ｄ</t>
    <phoneticPr fontId="1"/>
  </si>
  <si>
    <t>Ｌ５４７２２</t>
    <phoneticPr fontId="1"/>
  </si>
  <si>
    <t>歴史学史料演習Ｅ</t>
    <phoneticPr fontId="1"/>
  </si>
  <si>
    <t>渋谷　 　聡</t>
    <rPh sb="0" eb="2">
      <t>シブヤ</t>
    </rPh>
    <rPh sb="5" eb="6">
      <t>サトル</t>
    </rPh>
    <phoneticPr fontId="1"/>
  </si>
  <si>
    <t>Ｌ５４７２３</t>
    <phoneticPr fontId="1"/>
  </si>
  <si>
    <t>Ｌ５４７３２</t>
    <phoneticPr fontId="1"/>
  </si>
  <si>
    <t>歴史学史料演習Ｆ</t>
    <phoneticPr fontId="1"/>
  </si>
  <si>
    <t>Ｌ５４７３３</t>
    <phoneticPr fontId="1"/>
  </si>
  <si>
    <t>Ｌ５４７４１</t>
    <phoneticPr fontId="1"/>
  </si>
  <si>
    <t>歴史学史料演習Ｇ</t>
  </si>
  <si>
    <t>板垣　貴志</t>
    <rPh sb="0" eb="2">
      <t>イタガキ</t>
    </rPh>
    <rPh sb="3" eb="5">
      <t>タカシ</t>
    </rPh>
    <phoneticPr fontId="1"/>
  </si>
  <si>
    <t>Ｌ５４７５１</t>
    <phoneticPr fontId="1"/>
  </si>
  <si>
    <t>歴史学専修演習</t>
    <rPh sb="0" eb="3">
      <t>レキシガク</t>
    </rPh>
    <rPh sb="3" eb="5">
      <t>センシュウ</t>
    </rPh>
    <rPh sb="5" eb="7">
      <t>エンシュウ</t>
    </rPh>
    <phoneticPr fontId="1"/>
  </si>
  <si>
    <t>渋谷　聡　他</t>
  </si>
  <si>
    <t>令和５年度以前入学生のみ
「歴史と考古入門セミナー」
既修者が望ましい</t>
    <phoneticPr fontId="1"/>
  </si>
  <si>
    <t>「文化財保存活用演習」と同時開講</t>
    <rPh sb="1" eb="4">
      <t>ブンカザイ</t>
    </rPh>
    <rPh sb="4" eb="6">
      <t>ホゾン</t>
    </rPh>
    <rPh sb="6" eb="10">
      <t>カツヨウエンシュウ</t>
    </rPh>
    <rPh sb="12" eb="16">
      <t>ドウジカイコウ</t>
    </rPh>
    <phoneticPr fontId="1"/>
  </si>
  <si>
    <t>歴史学全教員</t>
    <rPh sb="0" eb="3">
      <t>レキシガク</t>
    </rPh>
    <rPh sb="3" eb="4">
      <t>ゼン</t>
    </rPh>
    <rPh sb="4" eb="6">
      <t>キョウイン</t>
    </rPh>
    <phoneticPr fontId="1"/>
  </si>
  <si>
    <t>「歴史と考古入門セミナー」
既修者が望ましい</t>
  </si>
  <si>
    <t>Ｌ５４７６０</t>
    <phoneticPr fontId="1"/>
  </si>
  <si>
    <t>日本史演習Ⅰ</t>
    <rPh sb="0" eb="3">
      <t>ニホンシ</t>
    </rPh>
    <rPh sb="3" eb="5">
      <t>エンシュウ</t>
    </rPh>
    <phoneticPr fontId="1"/>
  </si>
  <si>
    <t>小林　准士
桜田真理絵</t>
  </si>
  <si>
    <t>Ｌ５４７７０</t>
    <phoneticPr fontId="1"/>
  </si>
  <si>
    <t>日本史演習Ⅱ</t>
    <rPh sb="0" eb="3">
      <t>ニホンシ</t>
    </rPh>
    <rPh sb="3" eb="5">
      <t>エンシュウ</t>
    </rPh>
    <phoneticPr fontId="1"/>
  </si>
  <si>
    <t>Ｌ５４７８０</t>
    <phoneticPr fontId="1"/>
  </si>
  <si>
    <t>東洋史演習Ⅰ</t>
    <rPh sb="0" eb="3">
      <t>トウヨウシ</t>
    </rPh>
    <rPh sb="3" eb="5">
      <t>エンシュウ</t>
    </rPh>
    <phoneticPr fontId="1"/>
  </si>
  <si>
    <t>Ｌ５４７９０</t>
    <phoneticPr fontId="1"/>
  </si>
  <si>
    <t>東洋史演習Ⅱ</t>
    <rPh sb="0" eb="3">
      <t>トウヨウシ</t>
    </rPh>
    <rPh sb="3" eb="5">
      <t>エンシュウ</t>
    </rPh>
    <phoneticPr fontId="1"/>
  </si>
  <si>
    <t>Ｌ５４８００</t>
    <phoneticPr fontId="1"/>
  </si>
  <si>
    <t>西洋史演習Ⅰ</t>
  </si>
  <si>
    <t>渋谷・清原</t>
    <rPh sb="0" eb="2">
      <t>シブヤ</t>
    </rPh>
    <rPh sb="3" eb="5">
      <t>キヨハラ</t>
    </rPh>
    <phoneticPr fontId="1"/>
  </si>
  <si>
    <t>Ｌ５４８１０</t>
    <phoneticPr fontId="1"/>
  </si>
  <si>
    <t>西洋史演習Ⅱ</t>
    <rPh sb="0" eb="3">
      <t>セイヨウシ</t>
    </rPh>
    <rPh sb="3" eb="5">
      <t>エンシュウ</t>
    </rPh>
    <phoneticPr fontId="1"/>
  </si>
  <si>
    <t>Ｌ５４８２０</t>
    <phoneticPr fontId="1"/>
  </si>
  <si>
    <t>現代史演習Ⅰ</t>
    <rPh sb="0" eb="3">
      <t>ゲンダイシ</t>
    </rPh>
    <rPh sb="3" eb="5">
      <t>エンシュウ</t>
    </rPh>
    <phoneticPr fontId="1"/>
  </si>
  <si>
    <t>Ｌ５４８３０</t>
    <phoneticPr fontId="1"/>
  </si>
  <si>
    <t>現代史演習Ⅱ</t>
  </si>
  <si>
    <t>Ｌ５４８４０</t>
    <phoneticPr fontId="1"/>
  </si>
  <si>
    <t>特別研究(日本史)</t>
    <rPh sb="0" eb="2">
      <t>トクベツ</t>
    </rPh>
    <rPh sb="2" eb="4">
      <t>ケンキュウ</t>
    </rPh>
    <rPh sb="5" eb="8">
      <t>ニホンシ</t>
    </rPh>
    <phoneticPr fontId="1"/>
  </si>
  <si>
    <t>Ｌ５４８４１</t>
  </si>
  <si>
    <t>特別研究(東洋史)</t>
    <rPh sb="0" eb="2">
      <t>トクベツ</t>
    </rPh>
    <rPh sb="2" eb="4">
      <t>ケンキュウ</t>
    </rPh>
    <rPh sb="5" eb="7">
      <t>トウヨウ</t>
    </rPh>
    <rPh sb="7" eb="8">
      <t>シ</t>
    </rPh>
    <phoneticPr fontId="1"/>
  </si>
  <si>
    <t>Ｌ５４８４２</t>
  </si>
  <si>
    <t>特別研究(西洋史)</t>
    <rPh sb="0" eb="2">
      <t>トクベツ</t>
    </rPh>
    <rPh sb="2" eb="4">
      <t>ケンキュウ</t>
    </rPh>
    <rPh sb="5" eb="8">
      <t>セイヨウシ</t>
    </rPh>
    <phoneticPr fontId="1"/>
  </si>
  <si>
    <t>Ｌ５４８４３</t>
  </si>
  <si>
    <t>　</t>
  </si>
  <si>
    <t>特別研究(現代史)</t>
    <rPh sb="0" eb="2">
      <t>トクベツ</t>
    </rPh>
    <rPh sb="2" eb="4">
      <t>ケンキュウ</t>
    </rPh>
    <rPh sb="5" eb="7">
      <t>ゲンダイ</t>
    </rPh>
    <rPh sb="7" eb="8">
      <t>シ</t>
    </rPh>
    <phoneticPr fontId="1"/>
  </si>
  <si>
    <t>Ｌ５４８４４</t>
    <phoneticPr fontId="1"/>
  </si>
  <si>
    <t>Ｌ５４８４５</t>
    <phoneticPr fontId="1"/>
  </si>
  <si>
    <t>Ｌ５４８４６</t>
    <phoneticPr fontId="1"/>
  </si>
  <si>
    <t>Ｌ５４８４７</t>
    <phoneticPr fontId="1"/>
  </si>
  <si>
    <t>Ｌ５５０１０</t>
    <phoneticPr fontId="1"/>
  </si>
  <si>
    <t>考古学</t>
    <rPh sb="0" eb="3">
      <t>コウコガク</t>
    </rPh>
    <phoneticPr fontId="1"/>
  </si>
  <si>
    <t>考古学概論Ⅱ</t>
  </si>
  <si>
    <t>令和６年度以前入学生のみ</t>
    <rPh sb="0" eb="2">
      <t>レイワ</t>
    </rPh>
    <rPh sb="3" eb="5">
      <t>ネンド</t>
    </rPh>
    <rPh sb="5" eb="7">
      <t>イゼン</t>
    </rPh>
    <rPh sb="7" eb="10">
      <t>ニュウガクセイ</t>
    </rPh>
    <phoneticPr fontId="1"/>
  </si>
  <si>
    <t>Ｌ５５０２１</t>
    <phoneticPr fontId="1"/>
  </si>
  <si>
    <t>考古学特論Ａ</t>
    <rPh sb="0" eb="3">
      <t>コウコガク</t>
    </rPh>
    <rPh sb="3" eb="4">
      <t>トク</t>
    </rPh>
    <rPh sb="4" eb="5">
      <t>ロン</t>
    </rPh>
    <phoneticPr fontId="1"/>
  </si>
  <si>
    <t>清水　邦彦</t>
  </si>
  <si>
    <t>Ｌ５５０３１</t>
    <phoneticPr fontId="1"/>
  </si>
  <si>
    <t>考古学特論Ｂ</t>
    <rPh sb="0" eb="3">
      <t>コウコガク</t>
    </rPh>
    <rPh sb="3" eb="4">
      <t>トク</t>
    </rPh>
    <rPh sb="4" eb="5">
      <t>ロン</t>
    </rPh>
    <phoneticPr fontId="1"/>
  </si>
  <si>
    <t>岩本　　 崇</t>
    <rPh sb="0" eb="2">
      <t>イワモト</t>
    </rPh>
    <rPh sb="5" eb="6">
      <t>タカシ</t>
    </rPh>
    <phoneticPr fontId="1"/>
  </si>
  <si>
    <t>Ｌ５５０４１</t>
    <phoneticPr fontId="1"/>
  </si>
  <si>
    <t>考古学特論Ｃ</t>
    <rPh sb="0" eb="3">
      <t>コウコガク</t>
    </rPh>
    <rPh sb="3" eb="5">
      <t>トクロン</t>
    </rPh>
    <phoneticPr fontId="1"/>
  </si>
  <si>
    <t>坂川　幸祐</t>
  </si>
  <si>
    <t>Ｌ５５１２１</t>
    <phoneticPr fontId="1"/>
  </si>
  <si>
    <t>考古学特論Ｄ</t>
    <rPh sb="0" eb="3">
      <t>コウコガク</t>
    </rPh>
    <rPh sb="3" eb="4">
      <t>トク</t>
    </rPh>
    <rPh sb="4" eb="5">
      <t>ロン</t>
    </rPh>
    <phoneticPr fontId="1"/>
  </si>
  <si>
    <t>平郡　達哉</t>
    <rPh sb="0" eb="2">
      <t>ヒラコオリ</t>
    </rPh>
    <rPh sb="3" eb="5">
      <t>タツヤ</t>
    </rPh>
    <phoneticPr fontId="1"/>
  </si>
  <si>
    <t>Ｌ５５１５１</t>
    <phoneticPr fontId="1"/>
  </si>
  <si>
    <t>考古学特論Ｅ</t>
    <phoneticPr fontId="1"/>
  </si>
  <si>
    <t>Ｌ５５０５０</t>
    <phoneticPr fontId="1"/>
  </si>
  <si>
    <t>考古学実習Ⅰ</t>
    <rPh sb="0" eb="3">
      <t>コウコガク</t>
    </rPh>
    <rPh sb="3" eb="5">
      <t>ジッシュウ</t>
    </rPh>
    <phoneticPr fontId="1"/>
  </si>
  <si>
    <t>考古学を重点分野とする者のみ</t>
    <rPh sb="0" eb="3">
      <t>コウコガク</t>
    </rPh>
    <rPh sb="4" eb="6">
      <t>ジュウテン</t>
    </rPh>
    <rPh sb="6" eb="8">
      <t>ブンヤ</t>
    </rPh>
    <rPh sb="11" eb="12">
      <t>モノ</t>
    </rPh>
    <phoneticPr fontId="1"/>
  </si>
  <si>
    <t>学芸員となる資格取得のための科目</t>
    <rPh sb="0" eb="2">
      <t>ガクゲイ</t>
    </rPh>
    <rPh sb="2" eb="3">
      <t>イン</t>
    </rPh>
    <rPh sb="6" eb="8">
      <t>シカク</t>
    </rPh>
    <rPh sb="8" eb="10">
      <t>シュトク</t>
    </rPh>
    <rPh sb="14" eb="16">
      <t>カモク</t>
    </rPh>
    <phoneticPr fontId="1"/>
  </si>
  <si>
    <t>２～４
(後期)</t>
  </si>
  <si>
    <t>Ｌ５５０６０</t>
    <phoneticPr fontId="1"/>
  </si>
  <si>
    <t>考古学実習Ⅱ</t>
    <rPh sb="0" eb="3">
      <t>コウコガク</t>
    </rPh>
    <rPh sb="3" eb="5">
      <t>ジッシュウ</t>
    </rPh>
    <phoneticPr fontId="1"/>
  </si>
  <si>
    <t>「考古学実習Ⅰ」履修者のみ</t>
    <rPh sb="1" eb="4">
      <t>コウコガク</t>
    </rPh>
    <rPh sb="4" eb="6">
      <t>ジッシュウ</t>
    </rPh>
    <rPh sb="8" eb="10">
      <t>リシュウ</t>
    </rPh>
    <rPh sb="10" eb="11">
      <t>シャ</t>
    </rPh>
    <phoneticPr fontId="1"/>
  </si>
  <si>
    <t>Ｌ５５１６０</t>
    <phoneticPr fontId="1"/>
  </si>
  <si>
    <t>考古学技術実習Ⅰ</t>
    <rPh sb="0" eb="3">
      <t>コウコガク</t>
    </rPh>
    <rPh sb="5" eb="7">
      <t>ジッシュウ</t>
    </rPh>
    <phoneticPr fontId="1"/>
  </si>
  <si>
    <t>考古学全教員</t>
    <rPh sb="0" eb="3">
      <t>コウコガク</t>
    </rPh>
    <rPh sb="3" eb="4">
      <t>ゼン</t>
    </rPh>
    <rPh sb="4" eb="6">
      <t>キョウイン</t>
    </rPh>
    <phoneticPr fontId="1"/>
  </si>
  <si>
    <t>考古学を重点分野とする者のみ</t>
    <phoneticPr fontId="1"/>
  </si>
  <si>
    <t>Ｌ５５１７０</t>
    <phoneticPr fontId="1"/>
  </si>
  <si>
    <t>考古学技術実習Ⅱ</t>
    <rPh sb="0" eb="3">
      <t>コウコガク</t>
    </rPh>
    <rPh sb="5" eb="7">
      <t>ジッシュウ</t>
    </rPh>
    <phoneticPr fontId="1"/>
  </si>
  <si>
    <t>「考古学技術実習Ⅰ」履修者のみ</t>
    <rPh sb="1" eb="4">
      <t>コウコガク</t>
    </rPh>
    <rPh sb="4" eb="6">
      <t>ギジュツ</t>
    </rPh>
    <rPh sb="6" eb="8">
      <t>ジッシュウ</t>
    </rPh>
    <rPh sb="10" eb="12">
      <t>リシュウ</t>
    </rPh>
    <rPh sb="12" eb="13">
      <t>シャ</t>
    </rPh>
    <phoneticPr fontId="1"/>
  </si>
  <si>
    <t>Ｌ５５０７０</t>
    <phoneticPr fontId="1"/>
  </si>
  <si>
    <t>考古学演習Ⅰ</t>
    <rPh sb="0" eb="3">
      <t>コウコガク</t>
    </rPh>
    <rPh sb="3" eb="5">
      <t>エンシュウ</t>
    </rPh>
    <phoneticPr fontId="1"/>
  </si>
  <si>
    <t>Ｌ５５０８０</t>
    <phoneticPr fontId="1"/>
  </si>
  <si>
    <t>考古学演習Ⅱ</t>
    <rPh sb="0" eb="3">
      <t>コウコガク</t>
    </rPh>
    <rPh sb="3" eb="5">
      <t>エンシュウ</t>
    </rPh>
    <phoneticPr fontId="1"/>
  </si>
  <si>
    <t>Ｌ５５０９０</t>
    <phoneticPr fontId="1"/>
  </si>
  <si>
    <t>考古学演習Ⅲ</t>
    <rPh sb="0" eb="3">
      <t>コウコガク</t>
    </rPh>
    <rPh sb="3" eb="5">
      <t>エンシュウ</t>
    </rPh>
    <phoneticPr fontId="1"/>
  </si>
  <si>
    <t>Ｌ５５１００</t>
    <phoneticPr fontId="1"/>
  </si>
  <si>
    <t>特別研究(考古学)</t>
    <rPh sb="0" eb="2">
      <t>トクベツ</t>
    </rPh>
    <rPh sb="2" eb="4">
      <t>ケンキュウ</t>
    </rPh>
    <rPh sb="5" eb="8">
      <t>コウコガク</t>
    </rPh>
    <phoneticPr fontId="1"/>
  </si>
  <si>
    <t>Ｌ５５１０１</t>
    <phoneticPr fontId="1"/>
  </si>
  <si>
    <t>Ｌ５５１３０</t>
    <phoneticPr fontId="1"/>
  </si>
  <si>
    <t>古文書学実習Ⅰ</t>
    <phoneticPr fontId="1"/>
  </si>
  <si>
    <t>小林　准士</t>
    <rPh sb="0" eb="5">
      <t>コバヤシ</t>
    </rPh>
    <phoneticPr fontId="1"/>
  </si>
  <si>
    <t>「歴史学史料演習Ｂ」既修者のみ</t>
    <phoneticPr fontId="1"/>
  </si>
  <si>
    <t>Ｌ５５１４０</t>
    <phoneticPr fontId="1"/>
  </si>
  <si>
    <t>古文書学実習Ⅱ</t>
    <rPh sb="0" eb="1">
      <t>フル</t>
    </rPh>
    <rPh sb="1" eb="3">
      <t>ブンショ</t>
    </rPh>
    <rPh sb="3" eb="4">
      <t>ガク</t>
    </rPh>
    <rPh sb="4" eb="6">
      <t>ジッシュウ</t>
    </rPh>
    <phoneticPr fontId="1"/>
  </si>
  <si>
    <t>「歴史学史料演習Ｇ」既修者のみ</t>
    <phoneticPr fontId="1"/>
  </si>
  <si>
    <t>　　　就職委員会
　　　＊非常勤講師</t>
  </si>
  <si>
    <t>板垣 貴志　他</t>
    <phoneticPr fontId="1"/>
  </si>
  <si>
    <t>渋谷　聡　他</t>
    <phoneticPr fontId="1"/>
  </si>
  <si>
    <t>令和５年度以前入学生のみ
実習A：「文化人類学調査法」既修者のみ
実習B: 文化人類学のフィールドワークに関心を持つ者</t>
  </si>
  <si>
    <t>令和６年度以降入学生のみ
実習A：「文化人類学調査法」既修者のみ
実習B: 文化人類学のフィールドワークに関心を持つ者</t>
  </si>
  <si>
    <t>人間科学部「認知発達心理学」と同時開講　令和８年度不開講</t>
    <phoneticPr fontId="1"/>
  </si>
  <si>
    <t>教育学部・人間科学部｢生命倫理概論｣と同時開講
令和８年度不開講</t>
    <phoneticPr fontId="1"/>
  </si>
  <si>
    <r>
      <t xml:space="preserve">人間科学部「比較宗教学」，教育学部「比較宗教学概論」と同時開講
</t>
    </r>
    <r>
      <rPr>
        <sz val="9"/>
        <rFont val="ＭＳ Ｐゴシック"/>
        <family val="3"/>
        <charset val="128"/>
      </rPr>
      <t>令和８年度不開</t>
    </r>
    <r>
      <rPr>
        <sz val="8"/>
        <rFont val="ＭＳ Ｐゴシック"/>
        <family val="3"/>
        <charset val="128"/>
      </rPr>
      <t>講</t>
    </r>
    <phoneticPr fontId="1"/>
  </si>
  <si>
    <t>人間科学部「地域文化論」と同時開講
令和８年度不開講</t>
    <phoneticPr fontId="1"/>
  </si>
  <si>
    <t>板垣貴志　他</t>
  </si>
  <si>
    <t>現代社会コースを志望する学生は
履修することが望ましい。
人間科学部「福祉社会学Ⅰ」と同時開講</t>
    <phoneticPr fontId="1"/>
  </si>
  <si>
    <t>佐々木　愛</t>
    <phoneticPr fontId="1"/>
  </si>
  <si>
    <t>５～７
(前期)</t>
  </si>
  <si>
    <r>
      <rPr>
        <sz val="7"/>
        <rFont val="ＭＳ Ｐゴシック"/>
        <family val="3"/>
        <charset val="128"/>
      </rPr>
      <t>学芸員となる資格取得のための科目</t>
    </r>
    <r>
      <rPr>
        <sz val="9"/>
        <rFont val="ＭＳ Ｐゴシック"/>
        <family val="3"/>
        <charset val="128"/>
      </rPr>
      <t xml:space="preserve">
</t>
    </r>
    <r>
      <rPr>
        <sz val="7"/>
        <rFont val="ＭＳ Ｐゴシック"/>
        <family val="3"/>
        <charset val="128"/>
      </rPr>
      <t>休日又は休業期間中に集中で前後期
いづれかに開講</t>
    </r>
    <phoneticPr fontId="1"/>
  </si>
  <si>
    <t>遠隔授業（非同期型オンラインのみ）</t>
  </si>
  <si>
    <t>「歴史学史料演習C」ないし「歴史学史料演習Ｄ」既修者が望ましい。大学院「東洋史学特別演習ⅡA-1，ⅡA-2」と同時開講</t>
    <rPh sb="1" eb="4">
      <t>レキシガク</t>
    </rPh>
    <rPh sb="4" eb="6">
      <t>シリョウ</t>
    </rPh>
    <rPh sb="6" eb="8">
      <t>エンシュウ</t>
    </rPh>
    <rPh sb="23" eb="26">
      <t>キシュウシャ</t>
    </rPh>
    <rPh sb="27" eb="28">
      <t>ノゾ</t>
    </rPh>
    <rPh sb="32" eb="35">
      <t>ダイガクイン</t>
    </rPh>
    <rPh sb="36" eb="39">
      <t>トウヨウシ</t>
    </rPh>
    <rPh sb="39" eb="40">
      <t>ガク</t>
    </rPh>
    <rPh sb="40" eb="44">
      <t>トクベツエンシュウ</t>
    </rPh>
    <rPh sb="55" eb="59">
      <t>ドウジカイコウ</t>
    </rPh>
    <phoneticPr fontId="1"/>
  </si>
  <si>
    <t>考古学全教員</t>
    <phoneticPr fontId="1"/>
  </si>
  <si>
    <t>履修登録期間中に履修登録を行ってください。</t>
    <rPh sb="0" eb="7">
      <t>リシュウトウロクキカンチュウ</t>
    </rPh>
    <rPh sb="8" eb="12">
      <t>リシュウトウロク</t>
    </rPh>
    <rPh sb="13" eb="14">
      <t>オコナ</t>
    </rPh>
    <phoneticPr fontId="1"/>
  </si>
  <si>
    <t>　備　考　　　　　　 初年次教育</t>
    <rPh sb="11" eb="13">
      <t>ショネン</t>
    </rPh>
    <rPh sb="13" eb="14">
      <t>ジ</t>
    </rPh>
    <rPh sb="14" eb="16">
      <t>キョウイク</t>
    </rPh>
    <phoneticPr fontId="4"/>
  </si>
  <si>
    <t>9・10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</si>
</sst>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6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0"/>
      <name val="ＭＳ 明朝"/>
      <family val="1"/>
      <charset val="128"/>
    </font>
    <font>
      <sz val="8"/>
      <name val="ＭＳ 明朝"/>
      <family val="1"/>
      <charset val="128"/>
    </font>
    <font>
      <sz val="6"/>
      <name val="ＭＳ Ｐ明朝"/>
      <family val="1"/>
      <charset val="128"/>
    </font>
    <font>
      <b/>
      <sz val="12"/>
      <name val="ＭＳ 明朝"/>
      <family val="1"/>
      <charset val="128"/>
    </font>
    <font>
      <b/>
      <sz val="12"/>
      <name val="ＭＳ Ｐゴシック"/>
      <family val="3"/>
      <charset val="128"/>
    </font>
    <font>
      <b/>
      <sz val="14"/>
      <name val="ＭＳ 明朝"/>
      <family val="1"/>
      <charset val="128"/>
    </font>
    <font>
      <sz val="12"/>
      <name val="ＭＳ Ｐゴシック"/>
      <family val="3"/>
      <charset val="128"/>
    </font>
    <font>
      <sz val="12"/>
      <name val="ＭＳ 明朝"/>
      <family val="1"/>
      <charset val="128"/>
    </font>
    <font>
      <sz val="9"/>
      <name val="ＭＳ 明朝"/>
      <family val="1"/>
      <charset val="128"/>
    </font>
    <font>
      <sz val="10"/>
      <name val="ＭＳ Ｐゴシック"/>
      <family val="3"/>
      <charset val="128"/>
    </font>
    <font>
      <sz val="9"/>
      <name val="ＭＳ Ｐゴシック"/>
      <family val="3"/>
      <charset val="128"/>
    </font>
    <font>
      <b/>
      <sz val="9"/>
      <name val="ＭＳ Ｐゴシック"/>
      <family val="3"/>
      <charset val="128"/>
    </font>
    <font>
      <sz val="8"/>
      <name val="ＭＳ Ｐゴシック"/>
      <family val="3"/>
      <charset val="128"/>
    </font>
    <font>
      <strike/>
      <sz val="9"/>
      <name val="ＭＳ 明朝"/>
      <family val="1"/>
      <charset val="128"/>
    </font>
    <font>
      <b/>
      <sz val="9"/>
      <name val="ＭＳ ゴシック"/>
      <family val="3"/>
      <charset val="128"/>
    </font>
    <font>
      <strike/>
      <sz val="10"/>
      <name val="ＭＳ Ｐゴシック"/>
      <family val="3"/>
      <charset val="128"/>
    </font>
    <font>
      <b/>
      <strike/>
      <sz val="9"/>
      <name val="ＭＳ Ｐゴシック"/>
      <family val="3"/>
      <charset val="128"/>
    </font>
    <font>
      <strike/>
      <sz val="8"/>
      <name val="ＭＳ Ｐゴシック"/>
      <family val="3"/>
      <charset val="128"/>
    </font>
    <font>
      <sz val="7"/>
      <name val="ＭＳ Ｐゴシック"/>
      <family val="3"/>
      <charset val="128"/>
    </font>
    <font>
      <sz val="9"/>
      <name val="MS PGothic"/>
      <family val="3"/>
      <charset val="128"/>
    </font>
    <font>
      <sz val="10"/>
      <name val="ＭＳ Ｐゴシック"/>
      <family val="3"/>
      <charset val="128"/>
      <scheme val="minor"/>
    </font>
    <font>
      <sz val="9.5"/>
      <name val="ＭＳ Ｐゴシック"/>
      <family val="3"/>
      <charset val="128"/>
    </font>
    <font>
      <strike/>
      <sz val="9"/>
      <name val="ＭＳ Ｐゴシック"/>
      <family val="3"/>
      <charset val="128"/>
    </font>
    <font>
      <sz val="10"/>
      <color rgb="FFFF0000"/>
      <name val="ＭＳ Ｐゴシック"/>
      <family val="3"/>
      <charset val="128"/>
    </font>
  </fonts>
  <fills count="8">
    <fill>
      <patternFill patternType="none"/>
    </fill>
    <fill>
      <patternFill patternType="gray125"/>
    </fill>
    <fill>
      <patternFill patternType="solid">
        <fgColor indexed="65"/>
        <bgColor indexed="64"/>
      </patternFill>
    </fill>
    <fill>
      <patternFill patternType="gray125">
        <bgColor theme="0" tint="-0.14999847407452621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0"/>
        <bgColor indexed="64"/>
      </patternFill>
    </fill>
  </fills>
  <borders count="53">
    <border>
      <left/>
      <right/>
      <top/>
      <bottom/>
      <diagonal/>
    </border>
    <border>
      <left style="thin">
        <color indexed="64"/>
      </left>
      <right style="dashed">
        <color indexed="64"/>
      </right>
      <top style="thin">
        <color indexed="64"/>
      </top>
      <bottom style="thin">
        <color indexed="64"/>
      </bottom>
      <diagonal/>
    </border>
    <border>
      <left style="dashed">
        <color indexed="64"/>
      </left>
      <right style="dashed">
        <color indexed="64"/>
      </right>
      <top style="thin">
        <color indexed="64"/>
      </top>
      <bottom style="thin">
        <color indexed="64"/>
      </bottom>
      <diagonal/>
    </border>
    <border>
      <left style="dashed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dashed">
        <color indexed="64"/>
      </right>
      <top style="hair">
        <color indexed="64"/>
      </top>
      <bottom style="hair">
        <color indexed="64"/>
      </bottom>
      <diagonal/>
    </border>
    <border>
      <left style="dashed">
        <color indexed="64"/>
      </left>
      <right style="dashed">
        <color indexed="64"/>
      </right>
      <top style="hair">
        <color indexed="64"/>
      </top>
      <bottom style="hair">
        <color indexed="64"/>
      </bottom>
      <diagonal/>
    </border>
    <border>
      <left style="dashed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dashed">
        <color indexed="64"/>
      </top>
      <bottom style="hair">
        <color indexed="64"/>
      </bottom>
      <diagonal/>
    </border>
    <border>
      <left style="dashed">
        <color indexed="64"/>
      </left>
      <right/>
      <top style="hair">
        <color indexed="64"/>
      </top>
      <bottom style="hair">
        <color indexed="64"/>
      </bottom>
      <diagonal/>
    </border>
    <border>
      <left style="dotted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 style="thin">
        <color indexed="64"/>
      </left>
      <right style="dashed">
        <color indexed="64"/>
      </right>
      <top style="thin">
        <color indexed="64"/>
      </top>
      <bottom style="hair">
        <color indexed="64"/>
      </bottom>
      <diagonal/>
    </border>
    <border>
      <left style="dashed">
        <color indexed="64"/>
      </left>
      <right style="dashed">
        <color indexed="64"/>
      </right>
      <top style="thin">
        <color indexed="64"/>
      </top>
      <bottom style="hair">
        <color indexed="64"/>
      </bottom>
      <diagonal/>
    </border>
    <border>
      <left style="dashed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 style="thin">
        <color indexed="64"/>
      </left>
      <right style="dashed">
        <color indexed="64"/>
      </right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 style="dashed">
        <color indexed="64"/>
      </left>
      <right style="dashed">
        <color indexed="64"/>
      </right>
      <top style="hair">
        <color indexed="64"/>
      </top>
      <bottom style="thin">
        <color indexed="64"/>
      </bottom>
      <diagonal/>
    </border>
    <border>
      <left style="dashed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 style="dashed">
        <color indexed="64"/>
      </left>
      <right style="dotted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/>
      <diagonal/>
    </border>
    <border>
      <left style="thin">
        <color indexed="64"/>
      </left>
      <right/>
      <top/>
      <bottom style="hair">
        <color indexed="64"/>
      </bottom>
      <diagonal/>
    </border>
    <border>
      <left/>
      <right/>
      <top style="hair">
        <color indexed="64"/>
      </top>
      <bottom style="dotted">
        <color rgb="FF000000"/>
      </bottom>
      <diagonal/>
    </border>
    <border>
      <left/>
      <right/>
      <top/>
      <bottom style="hair">
        <color indexed="64"/>
      </bottom>
      <diagonal/>
    </border>
    <border>
      <left style="thin">
        <color indexed="64"/>
      </left>
      <right style="dashed">
        <color indexed="64"/>
      </right>
      <top/>
      <bottom style="hair">
        <color indexed="64"/>
      </bottom>
      <diagonal/>
    </border>
    <border>
      <left style="dashed">
        <color indexed="64"/>
      </left>
      <right style="dashed">
        <color indexed="64"/>
      </right>
      <top/>
      <bottom style="hair">
        <color indexed="64"/>
      </bottom>
      <diagonal/>
    </border>
    <border>
      <left style="dashed">
        <color indexed="64"/>
      </left>
      <right style="thin">
        <color indexed="64"/>
      </right>
      <top/>
      <bottom style="hair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dashed">
        <color indexed="64"/>
      </right>
      <top style="hair">
        <color indexed="64"/>
      </top>
      <bottom/>
      <diagonal/>
    </border>
    <border>
      <left style="dashed">
        <color indexed="64"/>
      </left>
      <right style="dashed">
        <color indexed="64"/>
      </right>
      <top style="hair">
        <color indexed="64"/>
      </top>
      <bottom/>
      <diagonal/>
    </border>
    <border>
      <left style="dashed">
        <color indexed="64"/>
      </left>
      <right style="thin">
        <color indexed="64"/>
      </right>
      <top style="hair">
        <color indexed="64"/>
      </top>
      <bottom/>
      <diagonal/>
    </border>
    <border>
      <left/>
      <right style="thin">
        <color indexed="64"/>
      </right>
      <top style="hair">
        <color indexed="64"/>
      </top>
      <bottom/>
      <diagonal/>
    </border>
    <border>
      <left style="dashed">
        <color indexed="64"/>
      </left>
      <right/>
      <top style="hair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26">
    <xf numFmtId="0" fontId="0" fillId="0" borderId="0" xfId="0"/>
    <xf numFmtId="0" fontId="8" fillId="0" borderId="0" xfId="0" applyFont="1" applyAlignment="1" applyProtection="1">
      <alignment vertical="center"/>
      <protection hidden="1"/>
    </xf>
    <xf numFmtId="0" fontId="11" fillId="0" borderId="31" xfId="0" applyFont="1" applyBorder="1" applyAlignment="1" applyProtection="1">
      <alignment horizontal="center" vertical="center"/>
      <protection hidden="1"/>
    </xf>
    <xf numFmtId="0" fontId="11" fillId="0" borderId="0" xfId="0" applyFont="1" applyAlignment="1" applyProtection="1">
      <alignment horizontal="center" vertical="center"/>
      <protection hidden="1"/>
    </xf>
    <xf numFmtId="0" fontId="11" fillId="0" borderId="17" xfId="0" applyFont="1" applyBorder="1" applyAlignment="1" applyProtection="1">
      <alignment horizontal="center" vertical="center"/>
      <protection hidden="1"/>
    </xf>
    <xf numFmtId="0" fontId="11" fillId="0" borderId="0" xfId="0" applyFont="1" applyAlignment="1" applyProtection="1">
      <alignment vertical="center"/>
      <protection hidden="1"/>
    </xf>
    <xf numFmtId="0" fontId="11" fillId="0" borderId="4" xfId="0" applyFont="1" applyBorder="1" applyAlignment="1" applyProtection="1">
      <alignment horizontal="center" vertical="center"/>
      <protection hidden="1"/>
    </xf>
    <xf numFmtId="0" fontId="11" fillId="2" borderId="4" xfId="0" applyFont="1" applyFill="1" applyBorder="1" applyAlignment="1" applyProtection="1">
      <alignment horizontal="center" vertical="center"/>
      <protection hidden="1"/>
    </xf>
    <xf numFmtId="0" fontId="11" fillId="2" borderId="24" xfId="0" applyFont="1" applyFill="1" applyBorder="1" applyAlignment="1" applyProtection="1">
      <alignment horizontal="center" vertical="center"/>
      <protection hidden="1"/>
    </xf>
    <xf numFmtId="0" fontId="11" fillId="2" borderId="24" xfId="0" applyFont="1" applyFill="1" applyBorder="1" applyAlignment="1" applyProtection="1">
      <alignment vertical="center"/>
      <protection hidden="1"/>
    </xf>
    <xf numFmtId="0" fontId="11" fillId="2" borderId="0" xfId="0" applyFont="1" applyFill="1" applyAlignment="1" applyProtection="1">
      <alignment vertical="center"/>
      <protection hidden="1"/>
    </xf>
    <xf numFmtId="0" fontId="11" fillId="1" borderId="0" xfId="0" applyFont="1" applyFill="1" applyAlignment="1" applyProtection="1">
      <alignment vertical="center"/>
      <protection hidden="1"/>
    </xf>
    <xf numFmtId="0" fontId="11" fillId="4" borderId="0" xfId="0" applyFont="1" applyFill="1" applyAlignment="1" applyProtection="1">
      <alignment vertical="center"/>
      <protection hidden="1"/>
    </xf>
    <xf numFmtId="0" fontId="11" fillId="5" borderId="4" xfId="0" applyFont="1" applyFill="1" applyBorder="1" applyAlignment="1" applyProtection="1">
      <alignment horizontal="center" vertical="center"/>
      <protection hidden="1"/>
    </xf>
    <xf numFmtId="0" fontId="11" fillId="7" borderId="4" xfId="0" applyFont="1" applyFill="1" applyBorder="1" applyAlignment="1" applyProtection="1">
      <alignment horizontal="center" vertical="center"/>
      <protection hidden="1"/>
    </xf>
    <xf numFmtId="0" fontId="11" fillId="7" borderId="24" xfId="0" applyFont="1" applyFill="1" applyBorder="1" applyAlignment="1" applyProtection="1">
      <alignment horizontal="center" vertical="center"/>
      <protection hidden="1"/>
    </xf>
    <xf numFmtId="0" fontId="11" fillId="5" borderId="17" xfId="0" applyFont="1" applyFill="1" applyBorder="1" applyAlignment="1" applyProtection="1">
      <alignment horizontal="center" vertical="center"/>
      <protection hidden="1"/>
    </xf>
    <xf numFmtId="0" fontId="11" fillId="6" borderId="0" xfId="0" applyFont="1" applyFill="1" applyAlignment="1" applyProtection="1">
      <alignment vertical="center"/>
      <protection hidden="1"/>
    </xf>
    <xf numFmtId="0" fontId="11" fillId="6" borderId="4" xfId="0" applyFont="1" applyFill="1" applyBorder="1" applyAlignment="1" applyProtection="1">
      <alignment horizontal="center" vertical="center"/>
      <protection hidden="1"/>
    </xf>
    <xf numFmtId="0" fontId="11" fillId="3" borderId="0" xfId="0" applyFont="1" applyFill="1" applyAlignment="1" applyProtection="1">
      <alignment vertical="center"/>
      <protection hidden="1"/>
    </xf>
    <xf numFmtId="0" fontId="11" fillId="0" borderId="24" xfId="0" applyFont="1" applyBorder="1" applyAlignment="1" applyProtection="1">
      <alignment horizontal="center" vertical="center"/>
      <protection hidden="1"/>
    </xf>
    <xf numFmtId="0" fontId="11" fillId="2" borderId="17" xfId="0" applyFont="1" applyFill="1" applyBorder="1" applyAlignment="1" applyProtection="1">
      <alignment horizontal="center" vertical="center"/>
      <protection hidden="1"/>
    </xf>
    <xf numFmtId="0" fontId="11" fillId="2" borderId="38" xfId="0" applyFont="1" applyFill="1" applyBorder="1" applyAlignment="1" applyProtection="1">
      <alignment horizontal="center" vertical="center"/>
      <protection hidden="1"/>
    </xf>
    <xf numFmtId="0" fontId="11" fillId="2" borderId="10" xfId="0" applyFont="1" applyFill="1" applyBorder="1" applyAlignment="1" applyProtection="1">
      <alignment horizontal="center" vertical="center"/>
      <protection hidden="1"/>
    </xf>
    <xf numFmtId="0" fontId="11" fillId="2" borderId="17" xfId="0" applyFont="1" applyFill="1" applyBorder="1" applyAlignment="1" applyProtection="1">
      <alignment vertical="center"/>
      <protection hidden="1"/>
    </xf>
    <xf numFmtId="0" fontId="11" fillId="5" borderId="4" xfId="0" applyFont="1" applyFill="1" applyBorder="1" applyAlignment="1" applyProtection="1">
      <alignment vertical="center"/>
      <protection hidden="1"/>
    </xf>
    <xf numFmtId="0" fontId="11" fillId="0" borderId="0" xfId="0" applyFont="1" applyProtection="1">
      <protection hidden="1"/>
    </xf>
    <xf numFmtId="0" fontId="11" fillId="0" borderId="0" xfId="0" applyFont="1" applyAlignment="1" applyProtection="1">
      <alignment horizontal="center" vertical="center" wrapText="1"/>
      <protection hidden="1"/>
    </xf>
    <xf numFmtId="0" fontId="14" fillId="0" borderId="0" xfId="0" applyFont="1" applyAlignment="1" applyProtection="1">
      <alignment vertical="center"/>
      <protection hidden="1"/>
    </xf>
    <xf numFmtId="0" fontId="9" fillId="0" borderId="0" xfId="0" applyFont="1" applyAlignment="1" applyProtection="1">
      <alignment vertical="center"/>
      <protection hidden="1"/>
    </xf>
    <xf numFmtId="0" fontId="7" fillId="0" borderId="12" xfId="0" applyFont="1" applyBorder="1" applyAlignment="1" applyProtection="1">
      <alignment vertical="center"/>
      <protection hidden="1"/>
    </xf>
    <xf numFmtId="0" fontId="2" fillId="0" borderId="31" xfId="0" applyFont="1" applyBorder="1" applyAlignment="1" applyProtection="1">
      <alignment horizontal="center" vertical="center"/>
      <protection hidden="1"/>
    </xf>
    <xf numFmtId="0" fontId="2" fillId="0" borderId="0" xfId="0" applyFont="1" applyAlignment="1" applyProtection="1">
      <alignment horizontal="center" vertical="center"/>
      <protection hidden="1"/>
    </xf>
    <xf numFmtId="0" fontId="11" fillId="0" borderId="10" xfId="0" applyFont="1" applyBorder="1" applyAlignment="1" applyProtection="1">
      <alignment horizontal="center" vertical="center"/>
      <protection hidden="1"/>
    </xf>
    <xf numFmtId="0" fontId="11" fillId="0" borderId="10" xfId="0" applyFont="1" applyBorder="1" applyAlignment="1" applyProtection="1">
      <alignment vertical="center"/>
      <protection hidden="1"/>
    </xf>
    <xf numFmtId="0" fontId="2" fillId="0" borderId="0" xfId="0" applyFont="1" applyAlignment="1" applyProtection="1">
      <alignment vertical="center"/>
      <protection hidden="1"/>
    </xf>
    <xf numFmtId="0" fontId="11" fillId="0" borderId="4" xfId="0" applyFont="1" applyBorder="1" applyAlignment="1" applyProtection="1">
      <alignment vertical="center"/>
      <protection hidden="1"/>
    </xf>
    <xf numFmtId="0" fontId="11" fillId="2" borderId="4" xfId="0" applyFont="1" applyFill="1" applyBorder="1" applyAlignment="1" applyProtection="1">
      <alignment vertical="center"/>
      <protection hidden="1"/>
    </xf>
    <xf numFmtId="0" fontId="2" fillId="2" borderId="0" xfId="0" applyFont="1" applyFill="1" applyAlignment="1" applyProtection="1">
      <alignment vertical="center"/>
      <protection hidden="1"/>
    </xf>
    <xf numFmtId="0" fontId="11" fillId="2" borderId="14" xfId="0" applyFont="1" applyFill="1" applyBorder="1" applyAlignment="1" applyProtection="1">
      <alignment horizontal="center" vertical="center"/>
      <protection hidden="1"/>
    </xf>
    <xf numFmtId="0" fontId="11" fillId="2" borderId="10" xfId="0" applyFont="1" applyFill="1" applyBorder="1" applyAlignment="1" applyProtection="1">
      <alignment vertical="center"/>
      <protection hidden="1"/>
    </xf>
    <xf numFmtId="0" fontId="11" fillId="0" borderId="38" xfId="0" applyFont="1" applyBorder="1" applyAlignment="1" applyProtection="1">
      <alignment horizontal="center" vertical="center"/>
      <protection hidden="1"/>
    </xf>
    <xf numFmtId="0" fontId="11" fillId="0" borderId="38" xfId="0" applyFont="1" applyBorder="1" applyAlignment="1" applyProtection="1">
      <alignment vertical="center"/>
      <protection hidden="1"/>
    </xf>
    <xf numFmtId="0" fontId="11" fillId="7" borderId="4" xfId="0" applyFont="1" applyFill="1" applyBorder="1" applyAlignment="1" applyProtection="1">
      <alignment vertical="center"/>
      <protection hidden="1"/>
    </xf>
    <xf numFmtId="0" fontId="11" fillId="5" borderId="24" xfId="0" applyFont="1" applyFill="1" applyBorder="1" applyAlignment="1" applyProtection="1">
      <alignment horizontal="center" vertical="center"/>
      <protection hidden="1"/>
    </xf>
    <xf numFmtId="0" fontId="11" fillId="5" borderId="24" xfId="0" applyFont="1" applyFill="1" applyBorder="1" applyAlignment="1" applyProtection="1">
      <alignment vertical="center"/>
      <protection hidden="1"/>
    </xf>
    <xf numFmtId="0" fontId="11" fillId="0" borderId="17" xfId="0" applyFont="1" applyBorder="1" applyAlignment="1" applyProtection="1">
      <alignment vertical="center"/>
      <protection hidden="1"/>
    </xf>
    <xf numFmtId="0" fontId="3" fillId="0" borderId="0" xfId="0" applyFont="1" applyAlignment="1" applyProtection="1">
      <alignment vertical="center"/>
      <protection hidden="1"/>
    </xf>
    <xf numFmtId="0" fontId="2" fillId="2" borderId="13" xfId="0" applyFont="1" applyFill="1" applyBorder="1" applyAlignment="1" applyProtection="1">
      <alignment vertical="center"/>
      <protection hidden="1"/>
    </xf>
    <xf numFmtId="0" fontId="11" fillId="2" borderId="13" xfId="0" applyFont="1" applyFill="1" applyBorder="1" applyAlignment="1" applyProtection="1">
      <alignment vertical="center"/>
      <protection hidden="1"/>
    </xf>
    <xf numFmtId="0" fontId="0" fillId="0" borderId="12" xfId="0" applyBorder="1" applyAlignment="1" applyProtection="1">
      <alignment vertical="center"/>
      <protection hidden="1"/>
    </xf>
    <xf numFmtId="0" fontId="11" fillId="7" borderId="17" xfId="0" applyFont="1" applyFill="1" applyBorder="1" applyAlignment="1" applyProtection="1">
      <alignment horizontal="center" vertical="center"/>
      <protection hidden="1"/>
    </xf>
    <xf numFmtId="0" fontId="2" fillId="0" borderId="1" xfId="0" applyFont="1" applyBorder="1" applyAlignment="1" applyProtection="1">
      <alignment horizontal="center" vertical="center" wrapText="1"/>
      <protection locked="0"/>
    </xf>
    <xf numFmtId="0" fontId="2" fillId="0" borderId="2" xfId="0" applyFont="1" applyBorder="1" applyAlignment="1" applyProtection="1">
      <alignment horizontal="center" vertical="center" wrapText="1"/>
      <protection locked="0"/>
    </xf>
    <xf numFmtId="0" fontId="2" fillId="0" borderId="3" xfId="0" applyFont="1" applyBorder="1" applyAlignment="1" applyProtection="1">
      <alignment horizontal="center" vertical="center" wrapText="1"/>
      <protection locked="0"/>
    </xf>
    <xf numFmtId="0" fontId="11" fillId="0" borderId="17" xfId="0" applyFont="1" applyBorder="1" applyAlignment="1" applyProtection="1">
      <alignment horizontal="center" vertical="center"/>
      <protection locked="0"/>
    </xf>
    <xf numFmtId="0" fontId="11" fillId="0" borderId="18" xfId="0" applyFont="1" applyBorder="1" applyAlignment="1" applyProtection="1">
      <alignment vertical="center"/>
      <protection locked="0"/>
    </xf>
    <xf numFmtId="0" fontId="11" fillId="0" borderId="17" xfId="0" applyFont="1" applyBorder="1" applyAlignment="1" applyProtection="1">
      <alignment horizontal="center" vertical="center" wrapText="1"/>
      <protection locked="0"/>
    </xf>
    <xf numFmtId="0" fontId="11" fillId="0" borderId="4" xfId="0" applyFont="1" applyBorder="1" applyAlignment="1" applyProtection="1">
      <alignment horizontal="center" vertical="center" wrapText="1"/>
      <protection locked="0"/>
    </xf>
    <xf numFmtId="0" fontId="11" fillId="0" borderId="19" xfId="0" applyFont="1" applyBorder="1" applyAlignment="1" applyProtection="1">
      <alignment horizontal="center" vertical="center"/>
      <protection locked="0"/>
    </xf>
    <xf numFmtId="0" fontId="11" fillId="0" borderId="20" xfId="0" applyFont="1" applyBorder="1" applyAlignment="1" applyProtection="1">
      <alignment horizontal="center" vertical="center"/>
      <protection locked="0"/>
    </xf>
    <xf numFmtId="0" fontId="11" fillId="0" borderId="21" xfId="0" applyFont="1" applyBorder="1" applyAlignment="1" applyProtection="1">
      <alignment horizontal="center" vertical="center"/>
      <protection locked="0"/>
    </xf>
    <xf numFmtId="0" fontId="11" fillId="0" borderId="22" xfId="0" applyFont="1" applyBorder="1" applyAlignment="1" applyProtection="1">
      <alignment horizontal="center" vertical="center"/>
      <protection locked="0"/>
    </xf>
    <xf numFmtId="0" fontId="11" fillId="0" borderId="23" xfId="0" applyFont="1" applyBorder="1" applyAlignment="1" applyProtection="1">
      <alignment horizontal="center" vertical="center"/>
      <protection locked="0"/>
    </xf>
    <xf numFmtId="0" fontId="12" fillId="0" borderId="22" xfId="0" applyFont="1" applyBorder="1" applyAlignment="1" applyProtection="1">
      <alignment vertical="center" shrinkToFit="1"/>
      <protection locked="0"/>
    </xf>
    <xf numFmtId="0" fontId="12" fillId="0" borderId="17" xfId="0" applyFont="1" applyBorder="1" applyAlignment="1" applyProtection="1">
      <alignment vertical="center" wrapText="1"/>
      <protection locked="0"/>
    </xf>
    <xf numFmtId="0" fontId="11" fillId="0" borderId="17" xfId="0" applyFont="1" applyBorder="1" applyAlignment="1" applyProtection="1">
      <alignment horizontal="left" vertical="center" wrapText="1"/>
      <protection locked="0"/>
    </xf>
    <xf numFmtId="0" fontId="13" fillId="0" borderId="17" xfId="0" applyFont="1" applyBorder="1" applyAlignment="1" applyProtection="1">
      <alignment vertical="center" wrapText="1" shrinkToFit="1"/>
      <protection locked="0"/>
    </xf>
    <xf numFmtId="0" fontId="11" fillId="0" borderId="4" xfId="0" applyFont="1" applyBorder="1" applyAlignment="1" applyProtection="1">
      <alignment horizontal="center" vertical="center"/>
      <protection locked="0"/>
    </xf>
    <xf numFmtId="0" fontId="11" fillId="0" borderId="5" xfId="0" applyFont="1" applyBorder="1" applyAlignment="1" applyProtection="1">
      <alignment vertical="center"/>
      <protection locked="0"/>
    </xf>
    <xf numFmtId="0" fontId="11" fillId="0" borderId="6" xfId="0" applyFont="1" applyBorder="1" applyAlignment="1" applyProtection="1">
      <alignment horizontal="center" vertical="center"/>
      <protection locked="0"/>
    </xf>
    <xf numFmtId="0" fontId="11" fillId="0" borderId="7" xfId="0" applyFont="1" applyBorder="1" applyAlignment="1" applyProtection="1">
      <alignment horizontal="center" vertical="center"/>
      <protection locked="0"/>
    </xf>
    <xf numFmtId="0" fontId="11" fillId="0" borderId="8" xfId="0" applyFont="1" applyBorder="1" applyAlignment="1" applyProtection="1">
      <alignment horizontal="center" vertical="center"/>
      <protection locked="0"/>
    </xf>
    <xf numFmtId="0" fontId="11" fillId="0" borderId="9" xfId="0" applyFont="1" applyBorder="1" applyAlignment="1" applyProtection="1">
      <alignment horizontal="center" vertical="center"/>
      <protection locked="0"/>
    </xf>
    <xf numFmtId="0" fontId="11" fillId="0" borderId="11" xfId="0" applyFont="1" applyBorder="1" applyAlignment="1" applyProtection="1">
      <alignment horizontal="center" vertical="center"/>
      <protection locked="0"/>
    </xf>
    <xf numFmtId="0" fontId="12" fillId="0" borderId="9" xfId="0" applyFont="1" applyBorder="1" applyAlignment="1" applyProtection="1">
      <alignment vertical="center" shrinkToFit="1"/>
      <protection locked="0"/>
    </xf>
    <xf numFmtId="0" fontId="12" fillId="0" borderId="4" xfId="0" applyFont="1" applyBorder="1" applyAlignment="1" applyProtection="1">
      <alignment vertical="center"/>
      <protection locked="0"/>
    </xf>
    <xf numFmtId="0" fontId="11" fillId="0" borderId="4" xfId="0" applyFont="1" applyBorder="1" applyAlignment="1" applyProtection="1">
      <alignment horizontal="left" vertical="center" wrapText="1"/>
      <protection locked="0"/>
    </xf>
    <xf numFmtId="0" fontId="13" fillId="0" borderId="4" xfId="0" applyFont="1" applyBorder="1" applyAlignment="1" applyProtection="1">
      <alignment vertical="center" wrapText="1" shrinkToFit="1"/>
      <protection locked="0"/>
    </xf>
    <xf numFmtId="56" fontId="11" fillId="0" borderId="4" xfId="0" applyNumberFormat="1" applyFont="1" applyBorder="1" applyAlignment="1" applyProtection="1">
      <alignment horizontal="center" vertical="center" wrapText="1"/>
      <protection locked="0"/>
    </xf>
    <xf numFmtId="0" fontId="14" fillId="0" borderId="9" xfId="0" applyFont="1" applyBorder="1" applyAlignment="1" applyProtection="1">
      <alignment vertical="center" shrinkToFit="1"/>
      <protection locked="0"/>
    </xf>
    <xf numFmtId="0" fontId="12" fillId="0" borderId="4" xfId="0" applyFont="1" applyBorder="1" applyAlignment="1" applyProtection="1">
      <alignment vertical="center" wrapText="1"/>
      <protection locked="0"/>
    </xf>
    <xf numFmtId="0" fontId="12" fillId="0" borderId="9" xfId="0" applyFont="1" applyBorder="1" applyAlignment="1" applyProtection="1">
      <alignment vertical="center"/>
      <protection locked="0"/>
    </xf>
    <xf numFmtId="0" fontId="14" fillId="0" borderId="4" xfId="0" applyFont="1" applyBorder="1" applyAlignment="1" applyProtection="1">
      <alignment vertical="center" wrapText="1" shrinkToFit="1"/>
      <protection locked="0"/>
    </xf>
    <xf numFmtId="0" fontId="11" fillId="2" borderId="4" xfId="0" applyFont="1" applyFill="1" applyBorder="1" applyAlignment="1" applyProtection="1">
      <alignment horizontal="center" vertical="center"/>
      <protection locked="0"/>
    </xf>
    <xf numFmtId="0" fontId="11" fillId="2" borderId="4" xfId="0" applyFont="1" applyFill="1" applyBorder="1" applyAlignment="1" applyProtection="1">
      <alignment horizontal="center" vertical="center" wrapText="1"/>
      <protection locked="0"/>
    </xf>
    <xf numFmtId="0" fontId="11" fillId="0" borderId="11" xfId="0" applyFont="1" applyBorder="1" applyAlignment="1" applyProtection="1">
      <alignment horizontal="center" vertical="center" wrapText="1"/>
      <protection locked="0"/>
    </xf>
    <xf numFmtId="0" fontId="12" fillId="0" borderId="4" xfId="0" applyFont="1" applyBorder="1" applyAlignment="1" applyProtection="1">
      <alignment horizontal="left" vertical="center" wrapText="1"/>
      <protection locked="0"/>
    </xf>
    <xf numFmtId="0" fontId="11" fillId="2" borderId="5" xfId="0" applyFont="1" applyFill="1" applyBorder="1" applyAlignment="1" applyProtection="1">
      <alignment vertical="center"/>
      <protection locked="0"/>
    </xf>
    <xf numFmtId="0" fontId="11" fillId="2" borderId="11" xfId="0" applyFont="1" applyFill="1" applyBorder="1" applyAlignment="1" applyProtection="1">
      <alignment horizontal="center" vertical="center"/>
      <protection locked="0"/>
    </xf>
    <xf numFmtId="0" fontId="11" fillId="2" borderId="6" xfId="0" applyFont="1" applyFill="1" applyBorder="1" applyAlignment="1" applyProtection="1">
      <alignment horizontal="center" vertical="center"/>
      <protection locked="0"/>
    </xf>
    <xf numFmtId="0" fontId="11" fillId="2" borderId="7" xfId="0" applyFont="1" applyFill="1" applyBorder="1" applyAlignment="1" applyProtection="1">
      <alignment horizontal="center" vertical="center"/>
      <protection locked="0"/>
    </xf>
    <xf numFmtId="0" fontId="11" fillId="2" borderId="8" xfId="0" applyFont="1" applyFill="1" applyBorder="1" applyAlignment="1" applyProtection="1">
      <alignment horizontal="center" vertical="center"/>
      <protection locked="0"/>
    </xf>
    <xf numFmtId="0" fontId="11" fillId="2" borderId="9" xfId="0" applyFont="1" applyFill="1" applyBorder="1" applyAlignment="1" applyProtection="1">
      <alignment horizontal="center" vertical="center"/>
      <protection locked="0"/>
    </xf>
    <xf numFmtId="0" fontId="14" fillId="2" borderId="9" xfId="0" applyFont="1" applyFill="1" applyBorder="1" applyAlignment="1" applyProtection="1">
      <alignment vertical="center" shrinkToFit="1"/>
      <protection locked="0"/>
    </xf>
    <xf numFmtId="0" fontId="12" fillId="2" borderId="24" xfId="0" applyFont="1" applyFill="1" applyBorder="1" applyAlignment="1" applyProtection="1">
      <alignment vertical="center"/>
      <protection locked="0"/>
    </xf>
    <xf numFmtId="0" fontId="11" fillId="0" borderId="24" xfId="0" applyFont="1" applyBorder="1" applyAlignment="1" applyProtection="1">
      <alignment horizontal="left" vertical="center" wrapText="1"/>
      <protection locked="0"/>
    </xf>
    <xf numFmtId="0" fontId="13" fillId="0" borderId="24" xfId="0" applyFont="1" applyBorder="1" applyAlignment="1" applyProtection="1">
      <alignment vertical="center" wrapText="1" shrinkToFit="1"/>
      <protection locked="0"/>
    </xf>
    <xf numFmtId="0" fontId="2" fillId="2" borderId="13" xfId="0" applyFont="1" applyFill="1" applyBorder="1" applyAlignment="1" applyProtection="1">
      <alignment vertical="center"/>
      <protection locked="0"/>
    </xf>
    <xf numFmtId="0" fontId="16" fillId="2" borderId="0" xfId="0" applyFont="1" applyFill="1" applyAlignment="1" applyProtection="1">
      <alignment vertical="center" wrapText="1" shrinkToFit="1"/>
      <protection locked="0"/>
    </xf>
    <xf numFmtId="0" fontId="2" fillId="2" borderId="0" xfId="0" applyFont="1" applyFill="1" applyAlignment="1" applyProtection="1">
      <alignment vertical="center"/>
      <protection locked="0"/>
    </xf>
    <xf numFmtId="0" fontId="15" fillId="2" borderId="12" xfId="0" applyFont="1" applyFill="1" applyBorder="1" applyAlignment="1" applyProtection="1">
      <alignment vertical="center"/>
      <protection locked="0"/>
    </xf>
    <xf numFmtId="0" fontId="16" fillId="2" borderId="12" xfId="0" applyFont="1" applyFill="1" applyBorder="1" applyAlignment="1" applyProtection="1">
      <alignment vertical="center" wrapText="1" shrinkToFit="1"/>
      <protection locked="0"/>
    </xf>
    <xf numFmtId="0" fontId="12" fillId="2" borderId="9" xfId="0" applyFont="1" applyFill="1" applyBorder="1" applyAlignment="1" applyProtection="1">
      <alignment vertical="center"/>
      <protection locked="0"/>
    </xf>
    <xf numFmtId="0" fontId="12" fillId="2" borderId="4" xfId="0" applyFont="1" applyFill="1" applyBorder="1" applyAlignment="1" applyProtection="1">
      <alignment vertical="center" wrapText="1"/>
      <protection locked="0"/>
    </xf>
    <xf numFmtId="0" fontId="12" fillId="0" borderId="4" xfId="0" applyFont="1" applyBorder="1" applyAlignment="1" applyProtection="1">
      <alignment vertical="center" wrapText="1" shrinkToFit="1"/>
      <protection locked="0"/>
    </xf>
    <xf numFmtId="0" fontId="12" fillId="2" borderId="4" xfId="0" applyFont="1" applyFill="1" applyBorder="1" applyAlignment="1" applyProtection="1">
      <alignment vertical="center"/>
      <protection locked="0"/>
    </xf>
    <xf numFmtId="0" fontId="11" fillId="5" borderId="4" xfId="0" applyFont="1" applyFill="1" applyBorder="1" applyAlignment="1" applyProtection="1">
      <alignment horizontal="center" vertical="center"/>
      <protection locked="0"/>
    </xf>
    <xf numFmtId="0" fontId="11" fillId="5" borderId="5" xfId="0" applyFont="1" applyFill="1" applyBorder="1" applyAlignment="1" applyProtection="1">
      <alignment vertical="center"/>
      <protection locked="0"/>
    </xf>
    <xf numFmtId="0" fontId="17" fillId="5" borderId="4" xfId="0" applyFont="1" applyFill="1" applyBorder="1" applyAlignment="1" applyProtection="1">
      <alignment horizontal="center" vertical="center"/>
      <protection locked="0"/>
    </xf>
    <xf numFmtId="0" fontId="17" fillId="5" borderId="6" xfId="0" applyFont="1" applyFill="1" applyBorder="1" applyAlignment="1" applyProtection="1">
      <alignment horizontal="center" vertical="center"/>
      <protection locked="0"/>
    </xf>
    <xf numFmtId="0" fontId="17" fillId="5" borderId="7" xfId="0" applyFont="1" applyFill="1" applyBorder="1" applyAlignment="1" applyProtection="1">
      <alignment horizontal="center" vertical="center"/>
      <protection locked="0"/>
    </xf>
    <xf numFmtId="0" fontId="17" fillId="5" borderId="8" xfId="0" applyFont="1" applyFill="1" applyBorder="1" applyAlignment="1" applyProtection="1">
      <alignment horizontal="center" vertical="center"/>
      <protection locked="0"/>
    </xf>
    <xf numFmtId="0" fontId="17" fillId="5" borderId="9" xfId="0" applyFont="1" applyFill="1" applyBorder="1" applyAlignment="1" applyProtection="1">
      <alignment horizontal="center" vertical="center"/>
      <protection locked="0"/>
    </xf>
    <xf numFmtId="0" fontId="17" fillId="5" borderId="11" xfId="0" applyFont="1" applyFill="1" applyBorder="1" applyAlignment="1" applyProtection="1">
      <alignment horizontal="center" vertical="center"/>
      <protection locked="0"/>
    </xf>
    <xf numFmtId="0" fontId="12" fillId="5" borderId="9" xfId="0" applyFont="1" applyFill="1" applyBorder="1" applyAlignment="1" applyProtection="1">
      <alignment vertical="center"/>
      <protection locked="0"/>
    </xf>
    <xf numFmtId="0" fontId="12" fillId="5" borderId="4" xfId="0" applyFont="1" applyFill="1" applyBorder="1" applyAlignment="1" applyProtection="1">
      <alignment vertical="center" wrapText="1"/>
      <protection locked="0"/>
    </xf>
    <xf numFmtId="0" fontId="11" fillId="5" borderId="4" xfId="0" applyFont="1" applyFill="1" applyBorder="1" applyAlignment="1" applyProtection="1">
      <alignment horizontal="left" vertical="center" wrapText="1"/>
      <protection locked="0"/>
    </xf>
    <xf numFmtId="0" fontId="12" fillId="5" borderId="4" xfId="0" applyFont="1" applyFill="1" applyBorder="1" applyAlignment="1" applyProtection="1">
      <alignment vertical="center" wrapText="1" shrinkToFit="1"/>
      <protection locked="0"/>
    </xf>
    <xf numFmtId="0" fontId="17" fillId="5" borderId="4" xfId="0" applyFont="1" applyFill="1" applyBorder="1" applyAlignment="1" applyProtection="1">
      <alignment horizontal="center" vertical="center" wrapText="1"/>
      <protection locked="0"/>
    </xf>
    <xf numFmtId="0" fontId="1" fillId="2" borderId="4" xfId="0" applyFont="1" applyFill="1" applyBorder="1" applyAlignment="1" applyProtection="1">
      <alignment vertical="center" wrapText="1" shrinkToFit="1"/>
      <protection locked="0"/>
    </xf>
    <xf numFmtId="0" fontId="12" fillId="0" borderId="4" xfId="0" applyFont="1" applyBorder="1" applyAlignment="1" applyProtection="1">
      <alignment vertical="center" shrinkToFit="1"/>
      <protection locked="0"/>
    </xf>
    <xf numFmtId="0" fontId="11" fillId="2" borderId="24" xfId="0" applyFont="1" applyFill="1" applyBorder="1" applyAlignment="1" applyProtection="1">
      <alignment horizontal="center" vertical="center"/>
      <protection locked="0"/>
    </xf>
    <xf numFmtId="0" fontId="11" fillId="2" borderId="25" xfId="0" applyFont="1" applyFill="1" applyBorder="1" applyAlignment="1" applyProtection="1">
      <alignment vertical="center"/>
      <protection locked="0"/>
    </xf>
    <xf numFmtId="0" fontId="11" fillId="2" borderId="24" xfId="0" applyFont="1" applyFill="1" applyBorder="1" applyAlignment="1" applyProtection="1">
      <alignment horizontal="center" vertical="center" wrapText="1"/>
      <protection locked="0"/>
    </xf>
    <xf numFmtId="0" fontId="11" fillId="0" borderId="24" xfId="0" applyFont="1" applyBorder="1" applyAlignment="1" applyProtection="1">
      <alignment horizontal="center" vertical="center"/>
      <protection locked="0"/>
    </xf>
    <xf numFmtId="0" fontId="11" fillId="2" borderId="26" xfId="0" applyFont="1" applyFill="1" applyBorder="1" applyAlignment="1" applyProtection="1">
      <alignment horizontal="center" vertical="center"/>
      <protection locked="0"/>
    </xf>
    <xf numFmtId="0" fontId="11" fillId="0" borderId="29" xfId="0" applyFont="1" applyBorder="1" applyAlignment="1" applyProtection="1">
      <alignment horizontal="center" vertical="center"/>
      <protection locked="0"/>
    </xf>
    <xf numFmtId="0" fontId="11" fillId="0" borderId="30" xfId="0" applyFont="1" applyBorder="1" applyAlignment="1" applyProtection="1">
      <alignment horizontal="center" vertical="center"/>
      <protection locked="0"/>
    </xf>
    <xf numFmtId="0" fontId="11" fillId="0" borderId="27" xfId="0" applyFont="1" applyBorder="1" applyAlignment="1" applyProtection="1">
      <alignment horizontal="center" vertical="center"/>
      <protection locked="0"/>
    </xf>
    <xf numFmtId="0" fontId="11" fillId="2" borderId="28" xfId="0" applyFont="1" applyFill="1" applyBorder="1" applyAlignment="1" applyProtection="1">
      <alignment horizontal="center" vertical="center"/>
      <protection locked="0"/>
    </xf>
    <xf numFmtId="0" fontId="14" fillId="2" borderId="27" xfId="0" applyFont="1" applyFill="1" applyBorder="1" applyAlignment="1" applyProtection="1">
      <alignment vertical="center" shrinkToFit="1"/>
      <protection locked="0"/>
    </xf>
    <xf numFmtId="0" fontId="12" fillId="0" borderId="24" xfId="0" applyFont="1" applyBorder="1" applyAlignment="1" applyProtection="1">
      <alignment vertical="center" shrinkToFit="1"/>
      <protection locked="0"/>
    </xf>
    <xf numFmtId="0" fontId="12" fillId="0" borderId="24" xfId="0" applyFont="1" applyBorder="1" applyAlignment="1" applyProtection="1">
      <alignment vertical="center" wrapText="1" shrinkToFit="1"/>
      <protection locked="0"/>
    </xf>
    <xf numFmtId="0" fontId="11" fillId="2" borderId="17" xfId="0" applyFont="1" applyFill="1" applyBorder="1" applyAlignment="1" applyProtection="1">
      <alignment horizontal="center" vertical="center"/>
      <protection locked="0"/>
    </xf>
    <xf numFmtId="0" fontId="11" fillId="2" borderId="18" xfId="0" applyFont="1" applyFill="1" applyBorder="1" applyAlignment="1" applyProtection="1">
      <alignment vertical="center"/>
      <protection locked="0"/>
    </xf>
    <xf numFmtId="0" fontId="11" fillId="2" borderId="17" xfId="0" applyFont="1" applyFill="1" applyBorder="1" applyAlignment="1" applyProtection="1">
      <alignment horizontal="center" vertical="center" wrapText="1"/>
      <protection locked="0"/>
    </xf>
    <xf numFmtId="0" fontId="11" fillId="2" borderId="19" xfId="0" applyFont="1" applyFill="1" applyBorder="1" applyAlignment="1" applyProtection="1">
      <alignment horizontal="center" vertical="center"/>
      <protection locked="0"/>
    </xf>
    <xf numFmtId="0" fontId="11" fillId="2" borderId="23" xfId="0" applyFont="1" applyFill="1" applyBorder="1" applyAlignment="1" applyProtection="1">
      <alignment horizontal="center" vertical="center"/>
      <protection locked="0"/>
    </xf>
    <xf numFmtId="0" fontId="14" fillId="2" borderId="22" xfId="0" applyFont="1" applyFill="1" applyBorder="1" applyAlignment="1" applyProtection="1">
      <alignment vertical="center" shrinkToFit="1"/>
      <protection locked="0"/>
    </xf>
    <xf numFmtId="0" fontId="12" fillId="0" borderId="17" xfId="0" applyFont="1" applyBorder="1" applyAlignment="1" applyProtection="1">
      <alignment vertical="center" shrinkToFit="1"/>
      <protection locked="0"/>
    </xf>
    <xf numFmtId="0" fontId="12" fillId="0" borderId="17" xfId="0" applyFont="1" applyBorder="1" applyAlignment="1" applyProtection="1">
      <alignment vertical="center" wrapText="1" shrinkToFit="1"/>
      <protection locked="0"/>
    </xf>
    <xf numFmtId="0" fontId="11" fillId="5" borderId="11" xfId="0" applyFont="1" applyFill="1" applyBorder="1" applyAlignment="1" applyProtection="1">
      <alignment horizontal="center" vertical="center"/>
      <protection locked="0"/>
    </xf>
    <xf numFmtId="0" fontId="11" fillId="5" borderId="9" xfId="0" applyFont="1" applyFill="1" applyBorder="1" applyAlignment="1" applyProtection="1">
      <alignment horizontal="center" vertical="center"/>
      <protection locked="0"/>
    </xf>
    <xf numFmtId="0" fontId="11" fillId="5" borderId="6" xfId="0" applyFont="1" applyFill="1" applyBorder="1" applyAlignment="1" applyProtection="1">
      <alignment horizontal="center" vertical="center"/>
      <protection locked="0"/>
    </xf>
    <xf numFmtId="0" fontId="13" fillId="5" borderId="4" xfId="0" applyFont="1" applyFill="1" applyBorder="1" applyAlignment="1" applyProtection="1">
      <alignment vertical="center" wrapText="1" shrinkToFit="1"/>
      <protection locked="0"/>
    </xf>
    <xf numFmtId="0" fontId="18" fillId="5" borderId="4" xfId="0" applyFont="1" applyFill="1" applyBorder="1" applyAlignment="1" applyProtection="1">
      <alignment vertical="center" wrapText="1" shrinkToFit="1"/>
      <protection locked="0"/>
    </xf>
    <xf numFmtId="0" fontId="11" fillId="0" borderId="15" xfId="0" applyFont="1" applyBorder="1" applyAlignment="1" applyProtection="1">
      <alignment horizontal="center" vertical="center"/>
      <protection locked="0"/>
    </xf>
    <xf numFmtId="0" fontId="11" fillId="0" borderId="9" xfId="0" applyFont="1" applyBorder="1" applyAlignment="1" applyProtection="1">
      <alignment vertical="center"/>
      <protection locked="0"/>
    </xf>
    <xf numFmtId="0" fontId="11" fillId="7" borderId="4" xfId="0" applyFont="1" applyFill="1" applyBorder="1" applyAlignment="1" applyProtection="1">
      <alignment horizontal="center" vertical="center"/>
      <protection locked="0"/>
    </xf>
    <xf numFmtId="0" fontId="11" fillId="7" borderId="5" xfId="0" applyFont="1" applyFill="1" applyBorder="1" applyAlignment="1" applyProtection="1">
      <alignment vertical="center"/>
      <protection locked="0"/>
    </xf>
    <xf numFmtId="0" fontId="11" fillId="7" borderId="6" xfId="0" applyFont="1" applyFill="1" applyBorder="1" applyAlignment="1" applyProtection="1">
      <alignment horizontal="center" vertical="center"/>
      <protection locked="0"/>
    </xf>
    <xf numFmtId="0" fontId="11" fillId="7" borderId="7" xfId="0" applyFont="1" applyFill="1" applyBorder="1" applyAlignment="1" applyProtection="1">
      <alignment horizontal="center" vertical="center"/>
      <protection locked="0"/>
    </xf>
    <xf numFmtId="0" fontId="11" fillId="7" borderId="8" xfId="0" applyFont="1" applyFill="1" applyBorder="1" applyAlignment="1" applyProtection="1">
      <alignment horizontal="center" vertical="center"/>
      <protection locked="0"/>
    </xf>
    <xf numFmtId="0" fontId="11" fillId="7" borderId="9" xfId="0" applyFont="1" applyFill="1" applyBorder="1" applyAlignment="1" applyProtection="1">
      <alignment horizontal="center" vertical="center"/>
      <protection locked="0"/>
    </xf>
    <xf numFmtId="0" fontId="11" fillId="7" borderId="11" xfId="0" applyFont="1" applyFill="1" applyBorder="1" applyAlignment="1" applyProtection="1">
      <alignment horizontal="center" vertical="center"/>
      <protection locked="0"/>
    </xf>
    <xf numFmtId="0" fontId="12" fillId="7" borderId="9" xfId="0" applyFont="1" applyFill="1" applyBorder="1" applyAlignment="1" applyProtection="1">
      <alignment vertical="center"/>
      <protection locked="0"/>
    </xf>
    <xf numFmtId="0" fontId="13" fillId="7" borderId="4" xfId="0" applyFont="1" applyFill="1" applyBorder="1" applyAlignment="1" applyProtection="1">
      <alignment vertical="center" wrapText="1"/>
      <protection locked="0"/>
    </xf>
    <xf numFmtId="0" fontId="11" fillId="0" borderId="4" xfId="0" applyFont="1" applyBorder="1" applyAlignment="1" applyProtection="1">
      <alignment horizontal="center" vertical="center" shrinkToFit="1"/>
      <protection locked="0"/>
    </xf>
    <xf numFmtId="0" fontId="17" fillId="0" borderId="6" xfId="0" applyFont="1" applyBorder="1" applyAlignment="1" applyProtection="1">
      <alignment horizontal="center" vertical="center"/>
      <protection locked="0"/>
    </xf>
    <xf numFmtId="0" fontId="17" fillId="0" borderId="7" xfId="0" applyFont="1" applyBorder="1" applyAlignment="1" applyProtection="1">
      <alignment horizontal="center" vertical="center"/>
      <protection locked="0"/>
    </xf>
    <xf numFmtId="0" fontId="13" fillId="0" borderId="4" xfId="0" applyFont="1" applyBorder="1" applyAlignment="1" applyProtection="1">
      <alignment vertical="center"/>
      <protection locked="0"/>
    </xf>
    <xf numFmtId="0" fontId="11" fillId="0" borderId="16" xfId="0" applyFont="1" applyBorder="1" applyAlignment="1" applyProtection="1">
      <alignment horizontal="center" vertical="center"/>
      <protection locked="0"/>
    </xf>
    <xf numFmtId="0" fontId="19" fillId="0" borderId="4" xfId="0" applyFont="1" applyBorder="1" applyAlignment="1" applyProtection="1">
      <alignment vertical="center" shrinkToFit="1"/>
      <protection locked="0"/>
    </xf>
    <xf numFmtId="0" fontId="11" fillId="2" borderId="39" xfId="0" applyFont="1" applyFill="1" applyBorder="1" applyAlignment="1" applyProtection="1">
      <alignment horizontal="center" vertical="center"/>
      <protection locked="0"/>
    </xf>
    <xf numFmtId="0" fontId="0" fillId="2" borderId="16" xfId="0" applyFill="1" applyBorder="1" applyAlignment="1" applyProtection="1">
      <alignment horizontal="center" vertical="center"/>
      <protection locked="0"/>
    </xf>
    <xf numFmtId="0" fontId="11" fillId="2" borderId="9" xfId="0" applyFont="1" applyFill="1" applyBorder="1" applyAlignment="1" applyProtection="1">
      <alignment vertical="center"/>
      <protection locked="0"/>
    </xf>
    <xf numFmtId="0" fontId="12" fillId="2" borderId="9" xfId="0" applyFont="1" applyFill="1" applyBorder="1" applyAlignment="1" applyProtection="1">
      <alignment vertical="center" shrinkToFit="1"/>
      <protection locked="0"/>
    </xf>
    <xf numFmtId="0" fontId="12" fillId="2" borderId="4" xfId="0" applyFont="1" applyFill="1" applyBorder="1" applyAlignment="1" applyProtection="1">
      <alignment vertical="center" shrinkToFit="1"/>
      <protection locked="0"/>
    </xf>
    <xf numFmtId="0" fontId="11" fillId="2" borderId="4" xfId="0" applyFont="1" applyFill="1" applyBorder="1" applyAlignment="1" applyProtection="1">
      <alignment horizontal="center" vertical="center" wrapText="1" shrinkToFit="1"/>
      <protection locked="0"/>
    </xf>
    <xf numFmtId="0" fontId="11" fillId="2" borderId="42" xfId="0" applyFont="1" applyFill="1" applyBorder="1" applyAlignment="1" applyProtection="1">
      <alignment vertical="center"/>
      <protection locked="0"/>
    </xf>
    <xf numFmtId="0" fontId="14" fillId="2" borderId="9" xfId="0" applyFont="1" applyFill="1" applyBorder="1" applyAlignment="1" applyProtection="1">
      <alignment vertical="center"/>
      <protection locked="0"/>
    </xf>
    <xf numFmtId="0" fontId="1" fillId="7" borderId="4" xfId="0" applyFont="1" applyFill="1" applyBorder="1" applyAlignment="1" applyProtection="1">
      <alignment vertical="center" wrapText="1" shrinkToFit="1"/>
      <protection locked="0"/>
    </xf>
    <xf numFmtId="0" fontId="11" fillId="5" borderId="4" xfId="0" applyFont="1" applyFill="1" applyBorder="1" applyAlignment="1" applyProtection="1">
      <alignment horizontal="center" vertical="center" wrapText="1" shrinkToFit="1"/>
      <protection locked="0"/>
    </xf>
    <xf numFmtId="0" fontId="11" fillId="5" borderId="43" xfId="0" applyFont="1" applyFill="1" applyBorder="1" applyAlignment="1" applyProtection="1">
      <alignment vertical="center"/>
      <protection locked="0"/>
    </xf>
    <xf numFmtId="0" fontId="11" fillId="5" borderId="7" xfId="0" applyFont="1" applyFill="1" applyBorder="1" applyAlignment="1" applyProtection="1">
      <alignment horizontal="center" vertical="center"/>
      <protection locked="0"/>
    </xf>
    <xf numFmtId="0" fontId="11" fillId="5" borderId="8" xfId="0" applyFont="1" applyFill="1" applyBorder="1" applyAlignment="1" applyProtection="1">
      <alignment horizontal="center" vertical="center"/>
      <protection locked="0"/>
    </xf>
    <xf numFmtId="0" fontId="14" fillId="5" borderId="9" xfId="0" applyFont="1" applyFill="1" applyBorder="1" applyAlignment="1" applyProtection="1">
      <alignment vertical="center" wrapText="1" shrinkToFit="1"/>
      <protection locked="0"/>
    </xf>
    <xf numFmtId="0" fontId="11" fillId="5" borderId="4" xfId="0" applyFont="1" applyFill="1" applyBorder="1" applyAlignment="1" applyProtection="1">
      <alignment vertical="center" shrinkToFit="1"/>
      <protection locked="0"/>
    </xf>
    <xf numFmtId="0" fontId="11" fillId="7" borderId="4" xfId="0" applyFont="1" applyFill="1" applyBorder="1" applyAlignment="1" applyProtection="1">
      <alignment horizontal="center" vertical="center" wrapText="1" shrinkToFit="1"/>
      <protection locked="0"/>
    </xf>
    <xf numFmtId="0" fontId="14" fillId="7" borderId="9" xfId="0" applyFont="1" applyFill="1" applyBorder="1" applyAlignment="1" applyProtection="1">
      <alignment vertical="center" wrapText="1" shrinkToFit="1"/>
      <protection locked="0"/>
    </xf>
    <xf numFmtId="0" fontId="11" fillId="7" borderId="4" xfId="0" applyFont="1" applyFill="1" applyBorder="1" applyAlignment="1" applyProtection="1">
      <alignment horizontal="left" vertical="center" wrapText="1"/>
      <protection locked="0"/>
    </xf>
    <xf numFmtId="0" fontId="13" fillId="7" borderId="4" xfId="0" applyFont="1" applyFill="1" applyBorder="1" applyAlignment="1" applyProtection="1">
      <alignment vertical="center" wrapText="1" shrinkToFit="1"/>
      <protection locked="0"/>
    </xf>
    <xf numFmtId="0" fontId="11" fillId="2" borderId="24" xfId="0" applyFont="1" applyFill="1" applyBorder="1" applyAlignment="1" applyProtection="1">
      <alignment horizontal="center" vertical="center" wrapText="1" shrinkToFit="1"/>
      <protection locked="0"/>
    </xf>
    <xf numFmtId="0" fontId="11" fillId="2" borderId="29" xfId="0" applyFont="1" applyFill="1" applyBorder="1" applyAlignment="1" applyProtection="1">
      <alignment horizontal="center" vertical="center"/>
      <protection locked="0"/>
    </xf>
    <xf numFmtId="0" fontId="11" fillId="2" borderId="30" xfId="0" applyFont="1" applyFill="1" applyBorder="1" applyAlignment="1" applyProtection="1">
      <alignment horizontal="center" vertical="center"/>
      <protection locked="0"/>
    </xf>
    <xf numFmtId="0" fontId="11" fillId="2" borderId="27" xfId="0" applyFont="1" applyFill="1" applyBorder="1" applyAlignment="1" applyProtection="1">
      <alignment horizontal="center" vertical="center"/>
      <protection locked="0"/>
    </xf>
    <xf numFmtId="0" fontId="12" fillId="2" borderId="27" xfId="0" applyFont="1" applyFill="1" applyBorder="1" applyAlignment="1" applyProtection="1">
      <alignment vertical="center" shrinkToFit="1"/>
      <protection locked="0"/>
    </xf>
    <xf numFmtId="0" fontId="12" fillId="2" borderId="24" xfId="0" applyFont="1" applyFill="1" applyBorder="1" applyAlignment="1" applyProtection="1">
      <alignment vertical="center" shrinkToFit="1"/>
      <protection locked="0"/>
    </xf>
    <xf numFmtId="0" fontId="11" fillId="2" borderId="20" xfId="0" applyFont="1" applyFill="1" applyBorder="1" applyAlignment="1" applyProtection="1">
      <alignment horizontal="center" vertical="center"/>
      <protection locked="0"/>
    </xf>
    <xf numFmtId="0" fontId="11" fillId="2" borderId="21" xfId="0" applyFont="1" applyFill="1" applyBorder="1" applyAlignment="1" applyProtection="1">
      <alignment horizontal="center" vertical="center"/>
      <protection locked="0"/>
    </xf>
    <xf numFmtId="0" fontId="11" fillId="2" borderId="22" xfId="0" applyFont="1" applyFill="1" applyBorder="1" applyAlignment="1" applyProtection="1">
      <alignment horizontal="center" vertical="center"/>
      <protection locked="0"/>
    </xf>
    <xf numFmtId="0" fontId="12" fillId="2" borderId="22" xfId="0" applyFont="1" applyFill="1" applyBorder="1" applyAlignment="1" applyProtection="1">
      <alignment vertical="center"/>
      <protection locked="0"/>
    </xf>
    <xf numFmtId="0" fontId="12" fillId="2" borderId="17" xfId="0" applyFont="1" applyFill="1" applyBorder="1" applyAlignment="1" applyProtection="1">
      <alignment vertical="center"/>
      <protection locked="0"/>
    </xf>
    <xf numFmtId="0" fontId="11" fillId="2" borderId="10" xfId="0" applyFont="1" applyFill="1" applyBorder="1" applyAlignment="1" applyProtection="1">
      <alignment horizontal="center" vertical="center"/>
      <protection locked="0"/>
    </xf>
    <xf numFmtId="0" fontId="11" fillId="2" borderId="43" xfId="0" applyFont="1" applyFill="1" applyBorder="1" applyAlignment="1" applyProtection="1">
      <alignment vertical="center"/>
      <protection locked="0"/>
    </xf>
    <xf numFmtId="0" fontId="11" fillId="0" borderId="10" xfId="0" applyFont="1" applyBorder="1" applyAlignment="1" applyProtection="1">
      <alignment horizontal="center" vertical="center"/>
      <protection locked="0"/>
    </xf>
    <xf numFmtId="0" fontId="11" fillId="0" borderId="44" xfId="0" applyFont="1" applyBorder="1" applyAlignment="1" applyProtection="1">
      <alignment horizontal="center" vertical="center"/>
      <protection locked="0"/>
    </xf>
    <xf numFmtId="0" fontId="11" fillId="0" borderId="45" xfId="0" applyFont="1" applyBorder="1" applyAlignment="1" applyProtection="1">
      <alignment horizontal="center" vertical="center"/>
      <protection locked="0"/>
    </xf>
    <xf numFmtId="0" fontId="11" fillId="0" borderId="46" xfId="0" applyFont="1" applyBorder="1" applyAlignment="1" applyProtection="1">
      <alignment horizontal="center" vertical="center"/>
      <protection locked="0"/>
    </xf>
    <xf numFmtId="0" fontId="11" fillId="0" borderId="47" xfId="0" applyFont="1" applyBorder="1" applyAlignment="1" applyProtection="1">
      <alignment horizontal="center" vertical="center"/>
      <protection locked="0"/>
    </xf>
    <xf numFmtId="0" fontId="11" fillId="2" borderId="41" xfId="0" applyFont="1" applyFill="1" applyBorder="1" applyAlignment="1" applyProtection="1">
      <alignment horizontal="center" vertical="center"/>
      <protection locked="0"/>
    </xf>
    <xf numFmtId="0" fontId="14" fillId="2" borderId="47" xfId="0" applyFont="1" applyFill="1" applyBorder="1" applyAlignment="1" applyProtection="1">
      <alignment vertical="center" wrapText="1" shrinkToFit="1"/>
      <protection locked="0"/>
    </xf>
    <xf numFmtId="0" fontId="14" fillId="2" borderId="10" xfId="0" applyFont="1" applyFill="1" applyBorder="1" applyAlignment="1" applyProtection="1">
      <alignment vertical="center" shrinkToFit="1"/>
      <protection locked="0"/>
    </xf>
    <xf numFmtId="0" fontId="11" fillId="0" borderId="10" xfId="0" applyFont="1" applyBorder="1" applyAlignment="1" applyProtection="1">
      <alignment horizontal="left" vertical="center" wrapText="1"/>
      <protection locked="0"/>
    </xf>
    <xf numFmtId="0" fontId="13" fillId="0" borderId="10" xfId="0" applyFont="1" applyBorder="1" applyAlignment="1" applyProtection="1">
      <alignment vertical="center" wrapText="1" shrinkToFit="1"/>
      <protection locked="0"/>
    </xf>
    <xf numFmtId="0" fontId="14" fillId="0" borderId="9" xfId="0" applyFont="1" applyBorder="1" applyAlignment="1" applyProtection="1">
      <alignment vertical="center" wrapText="1" shrinkToFit="1"/>
      <protection locked="0"/>
    </xf>
    <xf numFmtId="0" fontId="14" fillId="2" borderId="4" xfId="0" applyFont="1" applyFill="1" applyBorder="1" applyAlignment="1" applyProtection="1">
      <alignment vertical="center" shrinkToFit="1"/>
      <protection locked="0"/>
    </xf>
    <xf numFmtId="0" fontId="13" fillId="0" borderId="38" xfId="0" applyFont="1" applyBorder="1" applyAlignment="1" applyProtection="1">
      <alignment vertical="center" wrapText="1" shrinkToFit="1"/>
      <protection locked="0"/>
    </xf>
    <xf numFmtId="0" fontId="20" fillId="2" borderId="9" xfId="0" applyFont="1" applyFill="1" applyBorder="1" applyAlignment="1" applyProtection="1">
      <alignment vertical="center" wrapText="1" shrinkToFit="1"/>
      <protection locked="0"/>
    </xf>
    <xf numFmtId="0" fontId="11" fillId="0" borderId="11" xfId="0" applyFont="1" applyBorder="1" applyAlignment="1" applyProtection="1">
      <alignment horizontal="left" vertical="center" wrapText="1"/>
      <protection locked="0"/>
    </xf>
    <xf numFmtId="0" fontId="12" fillId="5" borderId="9" xfId="0" applyFont="1" applyFill="1" applyBorder="1" applyAlignment="1" applyProtection="1">
      <alignment vertical="center" shrinkToFit="1"/>
      <protection locked="0"/>
    </xf>
    <xf numFmtId="0" fontId="11" fillId="5" borderId="4" xfId="0" applyFont="1" applyFill="1" applyBorder="1" applyAlignment="1" applyProtection="1">
      <alignment vertical="center"/>
      <protection locked="0"/>
    </xf>
    <xf numFmtId="0" fontId="21" fillId="0" borderId="0" xfId="0" applyFont="1" applyAlignment="1" applyProtection="1">
      <alignment vertical="center" wrapText="1"/>
      <protection locked="0"/>
    </xf>
    <xf numFmtId="0" fontId="22" fillId="5" borderId="0" xfId="0" applyFont="1" applyFill="1" applyAlignment="1" applyProtection="1">
      <alignment vertical="center" wrapText="1"/>
      <protection locked="0"/>
    </xf>
    <xf numFmtId="0" fontId="11" fillId="7" borderId="11" xfId="0" applyFont="1" applyFill="1" applyBorder="1" applyAlignment="1" applyProtection="1">
      <alignment vertical="center"/>
      <protection locked="0"/>
    </xf>
    <xf numFmtId="0" fontId="12" fillId="7" borderId="9" xfId="0" applyFont="1" applyFill="1" applyBorder="1" applyAlignment="1" applyProtection="1">
      <alignment vertical="center" shrinkToFit="1"/>
      <protection locked="0"/>
    </xf>
    <xf numFmtId="0" fontId="11" fillId="7" borderId="4" xfId="0" applyFont="1" applyFill="1" applyBorder="1" applyAlignment="1" applyProtection="1">
      <alignment vertical="center"/>
      <protection locked="0"/>
    </xf>
    <xf numFmtId="0" fontId="11" fillId="0" borderId="4" xfId="0" applyFont="1" applyBorder="1" applyAlignment="1" applyProtection="1">
      <alignment vertical="center"/>
      <protection locked="0"/>
    </xf>
    <xf numFmtId="0" fontId="14" fillId="2" borderId="9" xfId="0" applyFont="1" applyFill="1" applyBorder="1" applyAlignment="1" applyProtection="1">
      <alignment vertical="center" wrapText="1" shrinkToFit="1"/>
      <protection locked="0"/>
    </xf>
    <xf numFmtId="0" fontId="14" fillId="5" borderId="9" xfId="0" applyFont="1" applyFill="1" applyBorder="1" applyAlignment="1" applyProtection="1">
      <alignment vertical="center" shrinkToFit="1"/>
      <protection locked="0"/>
    </xf>
    <xf numFmtId="0" fontId="11" fillId="5" borderId="24" xfId="0" applyFont="1" applyFill="1" applyBorder="1" applyAlignment="1" applyProtection="1">
      <alignment horizontal="center" vertical="center"/>
      <protection locked="0"/>
    </xf>
    <xf numFmtId="0" fontId="11" fillId="5" borderId="25" xfId="0" applyFont="1" applyFill="1" applyBorder="1" applyAlignment="1" applyProtection="1">
      <alignment vertical="center"/>
      <protection locked="0"/>
    </xf>
    <xf numFmtId="0" fontId="11" fillId="5" borderId="26" xfId="0" applyFont="1" applyFill="1" applyBorder="1" applyAlignment="1" applyProtection="1">
      <alignment horizontal="center" vertical="center"/>
      <protection locked="0"/>
    </xf>
    <xf numFmtId="0" fontId="11" fillId="5" borderId="29" xfId="0" applyFont="1" applyFill="1" applyBorder="1" applyAlignment="1" applyProtection="1">
      <alignment horizontal="center" vertical="center"/>
      <protection locked="0"/>
    </xf>
    <xf numFmtId="0" fontId="11" fillId="5" borderId="30" xfId="0" applyFont="1" applyFill="1" applyBorder="1" applyAlignment="1" applyProtection="1">
      <alignment horizontal="center" vertical="center"/>
      <protection locked="0"/>
    </xf>
    <xf numFmtId="0" fontId="11" fillId="5" borderId="27" xfId="0" applyFont="1" applyFill="1" applyBorder="1" applyAlignment="1" applyProtection="1">
      <alignment horizontal="center" vertical="center"/>
      <protection locked="0"/>
    </xf>
    <xf numFmtId="0" fontId="11" fillId="5" borderId="28" xfId="0" applyFont="1" applyFill="1" applyBorder="1" applyAlignment="1" applyProtection="1">
      <alignment horizontal="center" vertical="center"/>
      <protection locked="0"/>
    </xf>
    <xf numFmtId="0" fontId="14" fillId="5" borderId="27" xfId="0" applyFont="1" applyFill="1" applyBorder="1" applyAlignment="1" applyProtection="1">
      <alignment vertical="center" wrapText="1" shrinkToFit="1"/>
      <protection locked="0"/>
    </xf>
    <xf numFmtId="0" fontId="11" fillId="5" borderId="24" xfId="0" applyFont="1" applyFill="1" applyBorder="1" applyAlignment="1" applyProtection="1">
      <alignment vertical="center"/>
      <protection locked="0"/>
    </xf>
    <xf numFmtId="0" fontId="11" fillId="5" borderId="24" xfId="0" applyFont="1" applyFill="1" applyBorder="1" applyAlignment="1" applyProtection="1">
      <alignment horizontal="left" vertical="center" wrapText="1"/>
      <protection locked="0"/>
    </xf>
    <xf numFmtId="0" fontId="13" fillId="5" borderId="24" xfId="0" applyFont="1" applyFill="1" applyBorder="1" applyAlignment="1" applyProtection="1">
      <alignment vertical="center" wrapText="1" shrinkToFit="1"/>
      <protection locked="0"/>
    </xf>
    <xf numFmtId="0" fontId="11" fillId="0" borderId="17" xfId="0" applyFont="1" applyBorder="1" applyAlignment="1" applyProtection="1">
      <alignment horizontal="center" vertical="center" wrapText="1" shrinkToFit="1"/>
      <protection locked="0"/>
    </xf>
    <xf numFmtId="0" fontId="11" fillId="0" borderId="18" xfId="0" applyFont="1" applyBorder="1" applyAlignment="1" applyProtection="1">
      <alignment horizontal="center" vertical="center"/>
      <protection locked="0"/>
    </xf>
    <xf numFmtId="0" fontId="23" fillId="0" borderId="22" xfId="0" applyFont="1" applyBorder="1" applyAlignment="1" applyProtection="1">
      <alignment vertical="center" shrinkToFit="1"/>
      <protection locked="0"/>
    </xf>
    <xf numFmtId="0" fontId="12" fillId="0" borderId="9" xfId="0" applyFont="1" applyBorder="1" applyAlignment="1" applyProtection="1">
      <alignment vertical="center" wrapText="1"/>
      <protection locked="0"/>
    </xf>
    <xf numFmtId="0" fontId="11" fillId="0" borderId="4" xfId="0" applyFont="1" applyBorder="1" applyAlignment="1" applyProtection="1">
      <alignment horizontal="center" vertical="center" wrapText="1" shrinkToFit="1"/>
      <protection locked="0"/>
    </xf>
    <xf numFmtId="0" fontId="14" fillId="0" borderId="9" xfId="0" applyFont="1" applyBorder="1" applyAlignment="1" applyProtection="1">
      <alignment vertical="center" wrapText="1"/>
      <protection locked="0"/>
    </xf>
    <xf numFmtId="0" fontId="14" fillId="0" borderId="4" xfId="0" applyFont="1" applyBorder="1" applyAlignment="1" applyProtection="1">
      <alignment vertical="center" wrapText="1"/>
      <protection locked="0"/>
    </xf>
    <xf numFmtId="0" fontId="14" fillId="5" borderId="9" xfId="0" applyFont="1" applyFill="1" applyBorder="1" applyAlignment="1" applyProtection="1">
      <alignment vertical="center" wrapText="1"/>
      <protection locked="0"/>
    </xf>
    <xf numFmtId="0" fontId="14" fillId="0" borderId="9" xfId="0" applyFont="1" applyBorder="1" applyAlignment="1" applyProtection="1">
      <alignment vertical="center"/>
      <protection locked="0"/>
    </xf>
    <xf numFmtId="0" fontId="11" fillId="5" borderId="5" xfId="0" applyFont="1" applyFill="1" applyBorder="1" applyAlignment="1" applyProtection="1">
      <alignment vertical="center" wrapText="1"/>
      <protection locked="0"/>
    </xf>
    <xf numFmtId="0" fontId="11" fillId="5" borderId="4" xfId="0" applyFont="1" applyFill="1" applyBorder="1" applyAlignment="1" applyProtection="1">
      <alignment horizontal="center" vertical="center" wrapText="1"/>
      <protection locked="0"/>
    </xf>
    <xf numFmtId="0" fontId="14" fillId="5" borderId="9" xfId="0" applyFont="1" applyFill="1" applyBorder="1" applyAlignment="1" applyProtection="1">
      <alignment vertical="center"/>
      <protection locked="0"/>
    </xf>
    <xf numFmtId="0" fontId="14" fillId="5" borderId="4" xfId="0" applyFont="1" applyFill="1" applyBorder="1" applyAlignment="1" applyProtection="1">
      <alignment vertical="center" wrapText="1" shrinkToFit="1"/>
      <protection locked="0"/>
    </xf>
    <xf numFmtId="0" fontId="11" fillId="5" borderId="24" xfId="0" applyFont="1" applyFill="1" applyBorder="1" applyAlignment="1" applyProtection="1">
      <alignment horizontal="center" vertical="center" wrapText="1" shrinkToFit="1"/>
      <protection locked="0"/>
    </xf>
    <xf numFmtId="0" fontId="14" fillId="5" borderId="27" xfId="0" applyFont="1" applyFill="1" applyBorder="1" applyAlignment="1" applyProtection="1">
      <alignment horizontal="left" vertical="center" wrapText="1" shrinkToFit="1"/>
      <protection locked="0"/>
    </xf>
    <xf numFmtId="0" fontId="12" fillId="5" borderId="24" xfId="0" applyFont="1" applyFill="1" applyBorder="1" applyAlignment="1" applyProtection="1">
      <alignment vertical="center" wrapText="1" shrinkToFit="1"/>
      <protection locked="0"/>
    </xf>
    <xf numFmtId="0" fontId="11" fillId="0" borderId="1" xfId="0" applyFont="1" applyBorder="1" applyAlignment="1" applyProtection="1">
      <alignment horizontal="center" vertical="center" wrapText="1"/>
      <protection locked="0"/>
    </xf>
    <xf numFmtId="0" fontId="11" fillId="0" borderId="2" xfId="0" applyFont="1" applyBorder="1" applyAlignment="1" applyProtection="1">
      <alignment horizontal="center" vertical="center" wrapText="1"/>
      <protection locked="0"/>
    </xf>
    <xf numFmtId="0" fontId="11" fillId="0" borderId="3" xfId="0" applyFont="1" applyBorder="1" applyAlignment="1" applyProtection="1">
      <alignment horizontal="center" vertical="center" wrapText="1"/>
      <protection locked="0"/>
    </xf>
    <xf numFmtId="0" fontId="12" fillId="0" borderId="4" xfId="0" applyFont="1" applyBorder="1" applyAlignment="1" applyProtection="1">
      <alignment horizontal="left" vertical="center" wrapText="1" shrinkToFit="1"/>
      <protection locked="0"/>
    </xf>
    <xf numFmtId="0" fontId="11" fillId="2" borderId="11" xfId="0" applyFont="1" applyFill="1" applyBorder="1" applyAlignment="1" applyProtection="1">
      <alignment horizontal="center" vertical="center" wrapText="1"/>
      <protection locked="0"/>
    </xf>
    <xf numFmtId="0" fontId="11" fillId="2" borderId="24" xfId="0" applyFont="1" applyFill="1" applyBorder="1" applyAlignment="1" applyProtection="1">
      <alignment vertical="center"/>
      <protection locked="0"/>
    </xf>
    <xf numFmtId="0" fontId="11" fillId="0" borderId="24" xfId="0" applyFont="1" applyBorder="1" applyAlignment="1" applyProtection="1">
      <alignment horizontal="center" vertical="center" wrapText="1"/>
      <protection locked="0"/>
    </xf>
    <xf numFmtId="0" fontId="11" fillId="0" borderId="26" xfId="0" applyFont="1" applyBorder="1" applyAlignment="1" applyProtection="1">
      <alignment horizontal="center" vertical="center"/>
      <protection locked="0"/>
    </xf>
    <xf numFmtId="0" fontId="12" fillId="2" borderId="24" xfId="0" applyFont="1" applyFill="1" applyBorder="1" applyAlignment="1" applyProtection="1">
      <alignment vertical="center" wrapText="1"/>
      <protection locked="0"/>
    </xf>
    <xf numFmtId="0" fontId="11" fillId="2" borderId="13" xfId="0" applyFont="1" applyFill="1" applyBorder="1" applyAlignment="1" applyProtection="1">
      <alignment vertical="center"/>
      <protection locked="0"/>
    </xf>
    <xf numFmtId="0" fontId="11" fillId="2" borderId="13" xfId="0" applyFont="1" applyFill="1" applyBorder="1" applyAlignment="1" applyProtection="1">
      <alignment vertical="center" wrapText="1" shrinkToFit="1"/>
      <protection locked="0"/>
    </xf>
    <xf numFmtId="0" fontId="11" fillId="2" borderId="0" xfId="0" applyFont="1" applyFill="1" applyAlignment="1" applyProtection="1">
      <alignment vertical="center"/>
      <protection locked="0"/>
    </xf>
    <xf numFmtId="0" fontId="12" fillId="2" borderId="12" xfId="0" applyFont="1" applyFill="1" applyBorder="1" applyAlignment="1" applyProtection="1">
      <alignment vertical="center" wrapText="1"/>
      <protection locked="0"/>
    </xf>
    <xf numFmtId="0" fontId="11" fillId="2" borderId="0" xfId="0" applyFont="1" applyFill="1" applyAlignment="1" applyProtection="1">
      <alignment vertical="center" wrapText="1" shrinkToFit="1"/>
      <protection locked="0"/>
    </xf>
    <xf numFmtId="0" fontId="11" fillId="0" borderId="17" xfId="0" applyFont="1" applyBorder="1" applyAlignment="1" applyProtection="1">
      <alignment vertical="center" wrapText="1"/>
      <protection locked="0"/>
    </xf>
    <xf numFmtId="0" fontId="12" fillId="0" borderId="22" xfId="0" applyFont="1" applyBorder="1" applyAlignment="1" applyProtection="1">
      <alignment vertical="center"/>
      <protection locked="0"/>
    </xf>
    <xf numFmtId="0" fontId="12" fillId="0" borderId="17" xfId="0" applyFont="1" applyBorder="1" applyAlignment="1" applyProtection="1">
      <alignment vertical="center"/>
      <protection locked="0"/>
    </xf>
    <xf numFmtId="0" fontId="11" fillId="2" borderId="5" xfId="0" applyFont="1" applyFill="1" applyBorder="1" applyAlignment="1" applyProtection="1">
      <alignment vertical="center" wrapText="1"/>
      <protection locked="0"/>
    </xf>
    <xf numFmtId="0" fontId="11" fillId="7" borderId="4" xfId="0" applyFont="1" applyFill="1" applyBorder="1" applyAlignment="1" applyProtection="1">
      <alignment horizontal="center" vertical="center" wrapText="1"/>
      <protection locked="0"/>
    </xf>
    <xf numFmtId="0" fontId="24" fillId="0" borderId="4" xfId="0" applyFont="1" applyBorder="1" applyAlignment="1" applyProtection="1">
      <alignment vertical="center"/>
      <protection locked="0"/>
    </xf>
    <xf numFmtId="0" fontId="11" fillId="0" borderId="5" xfId="0" applyFont="1" applyBorder="1" applyAlignment="1" applyProtection="1">
      <alignment vertical="center" wrapText="1"/>
      <protection locked="0"/>
    </xf>
    <xf numFmtId="0" fontId="17" fillId="5" borderId="11" xfId="0" applyFont="1" applyFill="1" applyBorder="1" applyAlignment="1" applyProtection="1">
      <alignment horizontal="center" vertical="center" wrapText="1"/>
      <protection locked="0"/>
    </xf>
    <xf numFmtId="0" fontId="12" fillId="5" borderId="4" xfId="0" applyFont="1" applyFill="1" applyBorder="1" applyAlignment="1" applyProtection="1">
      <alignment vertical="center"/>
      <protection locked="0"/>
    </xf>
    <xf numFmtId="0" fontId="11" fillId="7" borderId="24" xfId="0" applyFont="1" applyFill="1" applyBorder="1" applyAlignment="1" applyProtection="1">
      <alignment horizontal="center" vertical="center"/>
      <protection locked="0"/>
    </xf>
    <xf numFmtId="0" fontId="11" fillId="7" borderId="25" xfId="0" applyFont="1" applyFill="1" applyBorder="1" applyAlignment="1" applyProtection="1">
      <alignment vertical="center" wrapText="1"/>
      <protection locked="0"/>
    </xf>
    <xf numFmtId="0" fontId="11" fillId="7" borderId="24" xfId="0" applyFont="1" applyFill="1" applyBorder="1" applyAlignment="1" applyProtection="1">
      <alignment horizontal="center" vertical="center" wrapText="1"/>
      <protection locked="0"/>
    </xf>
    <xf numFmtId="0" fontId="11" fillId="7" borderId="26" xfId="0" applyFont="1" applyFill="1" applyBorder="1" applyAlignment="1" applyProtection="1">
      <alignment horizontal="center" vertical="center"/>
      <protection locked="0"/>
    </xf>
    <xf numFmtId="0" fontId="11" fillId="7" borderId="27" xfId="0" applyFont="1" applyFill="1" applyBorder="1" applyAlignment="1" applyProtection="1">
      <alignment horizontal="center" vertical="center"/>
      <protection locked="0"/>
    </xf>
    <xf numFmtId="0" fontId="11" fillId="7" borderId="28" xfId="0" applyFont="1" applyFill="1" applyBorder="1" applyAlignment="1" applyProtection="1">
      <alignment horizontal="center" vertical="center"/>
      <protection locked="0"/>
    </xf>
    <xf numFmtId="0" fontId="12" fillId="7" borderId="27" xfId="0" applyFont="1" applyFill="1" applyBorder="1" applyAlignment="1" applyProtection="1">
      <alignment vertical="center"/>
      <protection locked="0"/>
    </xf>
    <xf numFmtId="0" fontId="12" fillId="7" borderId="24" xfId="0" applyFont="1" applyFill="1" applyBorder="1" applyAlignment="1" applyProtection="1">
      <alignment vertical="center"/>
      <protection locked="0"/>
    </xf>
    <xf numFmtId="0" fontId="11" fillId="7" borderId="24" xfId="0" applyFont="1" applyFill="1" applyBorder="1" applyAlignment="1" applyProtection="1">
      <alignment horizontal="left" vertical="center" wrapText="1"/>
      <protection locked="0"/>
    </xf>
    <xf numFmtId="0" fontId="11" fillId="7" borderId="17" xfId="0" applyFont="1" applyFill="1" applyBorder="1" applyAlignment="1" applyProtection="1">
      <alignment horizontal="center" vertical="center"/>
      <protection locked="0"/>
    </xf>
    <xf numFmtId="0" fontId="11" fillId="7" borderId="18" xfId="0" applyFont="1" applyFill="1" applyBorder="1" applyAlignment="1" applyProtection="1">
      <alignment vertical="center" wrapText="1"/>
      <protection locked="0"/>
    </xf>
    <xf numFmtId="0" fontId="11" fillId="7" borderId="17" xfId="0" applyFont="1" applyFill="1" applyBorder="1" applyAlignment="1" applyProtection="1">
      <alignment horizontal="center" vertical="center" wrapText="1"/>
      <protection locked="0"/>
    </xf>
    <xf numFmtId="0" fontId="11" fillId="7" borderId="19" xfId="0" applyFont="1" applyFill="1" applyBorder="1" applyAlignment="1" applyProtection="1">
      <alignment horizontal="center" vertical="center"/>
      <protection locked="0"/>
    </xf>
    <xf numFmtId="0" fontId="11" fillId="7" borderId="20" xfId="0" applyFont="1" applyFill="1" applyBorder="1" applyAlignment="1" applyProtection="1">
      <alignment horizontal="center" vertical="center"/>
      <protection locked="0"/>
    </xf>
    <xf numFmtId="0" fontId="11" fillId="7" borderId="21" xfId="0" applyFont="1" applyFill="1" applyBorder="1" applyAlignment="1" applyProtection="1">
      <alignment horizontal="center" vertical="center"/>
      <protection locked="0"/>
    </xf>
    <xf numFmtId="0" fontId="11" fillId="7" borderId="22" xfId="0" applyFont="1" applyFill="1" applyBorder="1" applyAlignment="1" applyProtection="1">
      <alignment horizontal="center" vertical="center"/>
      <protection locked="0"/>
    </xf>
    <xf numFmtId="0" fontId="11" fillId="7" borderId="23" xfId="0" applyFont="1" applyFill="1" applyBorder="1" applyAlignment="1" applyProtection="1">
      <alignment horizontal="center" vertical="center"/>
      <protection locked="0"/>
    </xf>
    <xf numFmtId="0" fontId="12" fillId="7" borderId="22" xfId="0" applyFont="1" applyFill="1" applyBorder="1" applyAlignment="1" applyProtection="1">
      <alignment vertical="center"/>
      <protection locked="0"/>
    </xf>
    <xf numFmtId="0" fontId="12" fillId="7" borderId="17" xfId="0" applyFont="1" applyFill="1" applyBorder="1" applyAlignment="1" applyProtection="1">
      <alignment vertical="center"/>
      <protection locked="0"/>
    </xf>
    <xf numFmtId="0" fontId="11" fillId="6" borderId="4" xfId="0" applyFont="1" applyFill="1" applyBorder="1" applyAlignment="1" applyProtection="1">
      <alignment horizontal="center" vertical="center"/>
      <protection locked="0"/>
    </xf>
    <xf numFmtId="0" fontId="11" fillId="6" borderId="5" xfId="0" applyFont="1" applyFill="1" applyBorder="1" applyAlignment="1" applyProtection="1">
      <alignment vertical="center" wrapText="1"/>
      <protection locked="0"/>
    </xf>
    <xf numFmtId="0" fontId="11" fillId="6" borderId="4" xfId="0" applyFont="1" applyFill="1" applyBorder="1" applyAlignment="1" applyProtection="1">
      <alignment horizontal="center" vertical="center" wrapText="1"/>
      <protection locked="0"/>
    </xf>
    <xf numFmtId="0" fontId="11" fillId="6" borderId="6" xfId="0" applyFont="1" applyFill="1" applyBorder="1" applyAlignment="1" applyProtection="1">
      <alignment horizontal="center" vertical="center"/>
      <protection locked="0"/>
    </xf>
    <xf numFmtId="0" fontId="11" fillId="6" borderId="9" xfId="0" applyFont="1" applyFill="1" applyBorder="1" applyAlignment="1" applyProtection="1">
      <alignment horizontal="center" vertical="center"/>
      <protection locked="0"/>
    </xf>
    <xf numFmtId="0" fontId="11" fillId="6" borderId="11" xfId="0" applyFont="1" applyFill="1" applyBorder="1" applyAlignment="1" applyProtection="1">
      <alignment horizontal="center" vertical="center"/>
      <protection locked="0"/>
    </xf>
    <xf numFmtId="0" fontId="12" fillId="6" borderId="9" xfId="0" applyFont="1" applyFill="1" applyBorder="1" applyAlignment="1" applyProtection="1">
      <alignment vertical="center"/>
      <protection locked="0"/>
    </xf>
    <xf numFmtId="0" fontId="12" fillId="6" borderId="4" xfId="0" applyFont="1" applyFill="1" applyBorder="1" applyAlignment="1" applyProtection="1">
      <alignment vertical="center"/>
      <protection locked="0"/>
    </xf>
    <xf numFmtId="0" fontId="11" fillId="6" borderId="4" xfId="0" applyFont="1" applyFill="1" applyBorder="1" applyAlignment="1" applyProtection="1">
      <alignment horizontal="left" vertical="center" wrapText="1"/>
      <protection locked="0"/>
    </xf>
    <xf numFmtId="0" fontId="13" fillId="5" borderId="4" xfId="0" applyFont="1" applyFill="1" applyBorder="1" applyAlignment="1" applyProtection="1">
      <alignment vertical="center"/>
      <protection locked="0"/>
    </xf>
    <xf numFmtId="0" fontId="11" fillId="2" borderId="4" xfId="0" applyFont="1" applyFill="1" applyBorder="1" applyAlignment="1" applyProtection="1">
      <alignment vertical="center" wrapText="1"/>
      <protection locked="0"/>
    </xf>
    <xf numFmtId="0" fontId="12" fillId="2" borderId="4" xfId="0" applyFont="1" applyFill="1" applyBorder="1" applyAlignment="1" applyProtection="1">
      <alignment vertical="center" wrapText="1" shrinkToFit="1"/>
      <protection locked="0"/>
    </xf>
    <xf numFmtId="0" fontId="11" fillId="0" borderId="4" xfId="0" applyFont="1" applyBorder="1" applyAlignment="1" applyProtection="1">
      <alignment vertical="center" wrapText="1"/>
      <protection locked="0"/>
    </xf>
    <xf numFmtId="0" fontId="11" fillId="0" borderId="11" xfId="0" applyFont="1" applyBorder="1" applyAlignment="1" applyProtection="1">
      <alignment vertical="center"/>
      <protection locked="0"/>
    </xf>
    <xf numFmtId="0" fontId="11" fillId="2" borderId="9" xfId="0" applyFont="1" applyFill="1" applyBorder="1" applyAlignment="1" applyProtection="1">
      <alignment vertical="center" wrapText="1"/>
      <protection locked="0"/>
    </xf>
    <xf numFmtId="0" fontId="12" fillId="2" borderId="9" xfId="0" applyFont="1" applyFill="1" applyBorder="1" applyAlignment="1" applyProtection="1">
      <alignment vertical="center" wrapText="1"/>
      <protection locked="0"/>
    </xf>
    <xf numFmtId="0" fontId="12" fillId="2" borderId="4" xfId="0" applyFont="1" applyFill="1" applyBorder="1" applyAlignment="1" applyProtection="1">
      <alignment horizontal="left" vertical="center" wrapText="1"/>
      <protection locked="0"/>
    </xf>
    <xf numFmtId="0" fontId="14" fillId="0" borderId="5" xfId="0" applyFont="1" applyBorder="1" applyAlignment="1" applyProtection="1">
      <alignment horizontal="left" vertical="center" wrapText="1"/>
      <protection locked="0"/>
    </xf>
    <xf numFmtId="0" fontId="12" fillId="7" borderId="4" xfId="0" applyFont="1" applyFill="1" applyBorder="1" applyAlignment="1" applyProtection="1">
      <alignment vertical="center" wrapText="1"/>
      <protection locked="0"/>
    </xf>
    <xf numFmtId="0" fontId="11" fillId="0" borderId="25" xfId="0" applyFont="1" applyBorder="1" applyAlignment="1" applyProtection="1">
      <alignment vertical="center" wrapText="1"/>
      <protection locked="0"/>
    </xf>
    <xf numFmtId="0" fontId="11" fillId="0" borderId="28" xfId="0" applyFont="1" applyBorder="1" applyAlignment="1" applyProtection="1">
      <alignment horizontal="center" vertical="center"/>
      <protection locked="0"/>
    </xf>
    <xf numFmtId="0" fontId="12" fillId="0" borderId="27" xfId="0" applyFont="1" applyBorder="1" applyAlignment="1" applyProtection="1">
      <alignment vertical="center"/>
      <protection locked="0"/>
    </xf>
    <xf numFmtId="0" fontId="12" fillId="0" borderId="24" xfId="0" applyFont="1" applyBorder="1" applyAlignment="1" applyProtection="1">
      <alignment vertical="center"/>
      <protection locked="0"/>
    </xf>
    <xf numFmtId="0" fontId="11" fillId="2" borderId="18" xfId="0" applyFont="1" applyFill="1" applyBorder="1" applyAlignment="1" applyProtection="1">
      <alignment vertical="center" wrapText="1"/>
      <protection locked="0"/>
    </xf>
    <xf numFmtId="0" fontId="12" fillId="0" borderId="9" xfId="0" applyFont="1" applyBorder="1" applyAlignment="1" applyProtection="1">
      <alignment horizontal="center" vertical="center" wrapText="1"/>
      <protection locked="0"/>
    </xf>
    <xf numFmtId="0" fontId="24" fillId="7" borderId="4" xfId="0" applyFont="1" applyFill="1" applyBorder="1" applyAlignment="1" applyProtection="1">
      <alignment vertical="center"/>
      <protection locked="0"/>
    </xf>
    <xf numFmtId="0" fontId="11" fillId="2" borderId="4" xfId="0" applyFont="1" applyFill="1" applyBorder="1" applyAlignment="1" applyProtection="1">
      <alignment horizontal="distributed" vertical="center"/>
      <protection locked="0"/>
    </xf>
    <xf numFmtId="0" fontId="11" fillId="5" borderId="4" xfId="0" applyFont="1" applyFill="1" applyBorder="1" applyAlignment="1" applyProtection="1">
      <alignment horizontal="distributed" vertical="center"/>
      <protection locked="0"/>
    </xf>
    <xf numFmtId="0" fontId="11" fillId="5" borderId="4" xfId="0" applyFont="1" applyFill="1" applyBorder="1" applyAlignment="1" applyProtection="1">
      <alignment vertical="center" wrapText="1"/>
      <protection locked="0"/>
    </xf>
    <xf numFmtId="0" fontId="11" fillId="5" borderId="11" xfId="0" applyFont="1" applyFill="1" applyBorder="1" applyAlignment="1" applyProtection="1">
      <alignment horizontal="center" vertical="center" wrapText="1"/>
      <protection locked="0"/>
    </xf>
    <xf numFmtId="0" fontId="12" fillId="2" borderId="9" xfId="0" applyFont="1" applyFill="1" applyBorder="1" applyAlignment="1" applyProtection="1">
      <alignment vertical="center" wrapText="1" shrinkToFit="1"/>
      <protection locked="0"/>
    </xf>
    <xf numFmtId="0" fontId="11" fillId="2" borderId="25" xfId="0" applyFont="1" applyFill="1" applyBorder="1" applyAlignment="1" applyProtection="1">
      <alignment vertical="center" wrapText="1"/>
      <protection locked="0"/>
    </xf>
    <xf numFmtId="0" fontId="12" fillId="2" borderId="27" xfId="0" applyFont="1" applyFill="1" applyBorder="1" applyAlignment="1" applyProtection="1">
      <alignment vertical="center" wrapText="1" shrinkToFit="1"/>
      <protection locked="0"/>
    </xf>
    <xf numFmtId="0" fontId="11" fillId="2" borderId="17" xfId="0" applyFont="1" applyFill="1" applyBorder="1" applyAlignment="1" applyProtection="1">
      <alignment vertical="center" wrapText="1"/>
      <protection locked="0"/>
    </xf>
    <xf numFmtId="0" fontId="12" fillId="2" borderId="22" xfId="0" applyFont="1" applyFill="1" applyBorder="1" applyAlignment="1" applyProtection="1">
      <alignment vertical="center" shrinkToFit="1"/>
      <protection locked="0"/>
    </xf>
    <xf numFmtId="0" fontId="12" fillId="2" borderId="17" xfId="0" applyFont="1" applyFill="1" applyBorder="1" applyAlignment="1" applyProtection="1">
      <alignment vertical="center" shrinkToFit="1"/>
      <protection locked="0"/>
    </xf>
    <xf numFmtId="0" fontId="11" fillId="2" borderId="4" xfId="0" applyFont="1" applyFill="1" applyBorder="1" applyAlignment="1" applyProtection="1">
      <alignment vertical="center"/>
      <protection locked="0"/>
    </xf>
    <xf numFmtId="0" fontId="11" fillId="2" borderId="11" xfId="0" applyFont="1" applyFill="1" applyBorder="1" applyAlignment="1" applyProtection="1">
      <alignment horizontal="center" vertical="center" wrapText="1" shrinkToFit="1"/>
      <protection locked="0"/>
    </xf>
    <xf numFmtId="0" fontId="11" fillId="0" borderId="4" xfId="0" applyFont="1" applyBorder="1" applyAlignment="1" applyProtection="1">
      <alignment horizontal="distributed" vertical="center"/>
      <protection locked="0"/>
    </xf>
    <xf numFmtId="0" fontId="11" fillId="0" borderId="11" xfId="0" applyFont="1" applyBorder="1" applyAlignment="1" applyProtection="1">
      <alignment horizontal="center" vertical="center" wrapText="1" shrinkToFit="1"/>
      <protection locked="0"/>
    </xf>
    <xf numFmtId="0" fontId="11" fillId="0" borderId="25" xfId="0" applyFont="1" applyBorder="1" applyAlignment="1" applyProtection="1">
      <alignment vertical="center"/>
      <protection locked="0"/>
    </xf>
    <xf numFmtId="0" fontId="11" fillId="0" borderId="24" xfId="0" applyFont="1" applyBorder="1" applyAlignment="1" applyProtection="1">
      <alignment horizontal="left" vertical="center" wrapText="1" shrinkToFit="1"/>
      <protection locked="0"/>
    </xf>
    <xf numFmtId="0" fontId="11" fillId="0" borderId="25" xfId="0" applyFont="1" applyBorder="1" applyAlignment="1" applyProtection="1">
      <alignment horizontal="center" vertical="center"/>
      <protection locked="0"/>
    </xf>
    <xf numFmtId="0" fontId="23" fillId="0" borderId="27" xfId="0" applyFont="1" applyBorder="1" applyAlignment="1" applyProtection="1">
      <alignment vertical="center" shrinkToFit="1"/>
      <protection locked="0"/>
    </xf>
    <xf numFmtId="0" fontId="11" fillId="2" borderId="38" xfId="0" applyFont="1" applyFill="1" applyBorder="1" applyAlignment="1" applyProtection="1">
      <alignment horizontal="center" vertical="center"/>
      <protection hidden="1"/>
    </xf>
    <xf numFmtId="0" fontId="11" fillId="2" borderId="10" xfId="0" applyFont="1" applyFill="1" applyBorder="1" applyAlignment="1" applyProtection="1">
      <alignment horizontal="center" vertical="center"/>
      <protection hidden="1"/>
    </xf>
    <xf numFmtId="0" fontId="11" fillId="2" borderId="38" xfId="0" applyFont="1" applyFill="1" applyBorder="1" applyAlignment="1" applyProtection="1">
      <alignment vertical="center" wrapText="1"/>
      <protection locked="0"/>
    </xf>
    <xf numFmtId="0" fontId="11" fillId="2" borderId="10" xfId="0" applyFont="1" applyFill="1" applyBorder="1" applyAlignment="1" applyProtection="1">
      <alignment vertical="center" wrapText="1"/>
      <protection locked="0"/>
    </xf>
    <xf numFmtId="0" fontId="11" fillId="2" borderId="38" xfId="0" applyFont="1" applyFill="1" applyBorder="1" applyAlignment="1" applyProtection="1">
      <alignment horizontal="center" vertical="center"/>
      <protection locked="0"/>
    </xf>
    <xf numFmtId="0" fontId="11" fillId="2" borderId="10" xfId="0" applyFont="1" applyFill="1" applyBorder="1" applyAlignment="1" applyProtection="1">
      <alignment horizontal="center" vertical="center"/>
      <protection locked="0"/>
    </xf>
    <xf numFmtId="0" fontId="11" fillId="2" borderId="4" xfId="0" applyFont="1" applyFill="1" applyBorder="1" applyAlignment="1" applyProtection="1">
      <alignment horizontal="center" vertical="center" wrapText="1"/>
      <protection locked="0"/>
    </xf>
    <xf numFmtId="0" fontId="11" fillId="2" borderId="4" xfId="0" applyFont="1" applyFill="1" applyBorder="1" applyAlignment="1" applyProtection="1">
      <alignment horizontal="center" vertical="center"/>
      <protection hidden="1"/>
    </xf>
    <xf numFmtId="0" fontId="11" fillId="2" borderId="48" xfId="0" applyFont="1" applyFill="1" applyBorder="1" applyAlignment="1" applyProtection="1">
      <alignment horizontal="center" vertical="center"/>
      <protection locked="0"/>
    </xf>
    <xf numFmtId="0" fontId="11" fillId="2" borderId="44" xfId="0" applyFont="1" applyFill="1" applyBorder="1" applyAlignment="1" applyProtection="1">
      <alignment horizontal="center" vertical="center"/>
      <protection locked="0"/>
    </xf>
    <xf numFmtId="0" fontId="11" fillId="0" borderId="0" xfId="0" applyFont="1" applyAlignment="1" applyProtection="1">
      <alignment vertical="center"/>
      <protection hidden="1"/>
    </xf>
    <xf numFmtId="0" fontId="11" fillId="0" borderId="32" xfId="0" applyFont="1" applyBorder="1" applyAlignment="1" applyProtection="1">
      <alignment horizontal="center" vertical="center"/>
      <protection locked="0"/>
    </xf>
    <xf numFmtId="0" fontId="0" fillId="0" borderId="37" xfId="0" applyBorder="1" applyAlignment="1" applyProtection="1">
      <alignment horizontal="center" vertical="center"/>
      <protection locked="0"/>
    </xf>
    <xf numFmtId="0" fontId="11" fillId="2" borderId="11" xfId="0" applyFont="1" applyFill="1" applyBorder="1" applyAlignment="1" applyProtection="1">
      <alignment horizontal="center" vertical="center" wrapText="1"/>
      <protection locked="0"/>
    </xf>
    <xf numFmtId="0" fontId="11" fillId="2" borderId="9" xfId="0" applyFont="1" applyFill="1" applyBorder="1" applyAlignment="1" applyProtection="1">
      <alignment horizontal="center" vertical="center" wrapText="1"/>
      <protection locked="0"/>
    </xf>
    <xf numFmtId="0" fontId="11" fillId="6" borderId="11" xfId="0" applyFont="1" applyFill="1" applyBorder="1" applyAlignment="1" applyProtection="1">
      <alignment horizontal="center" vertical="center" wrapText="1"/>
      <protection locked="0"/>
    </xf>
    <xf numFmtId="0" fontId="0" fillId="6" borderId="9" xfId="0" applyFill="1" applyBorder="1" applyAlignment="1" applyProtection="1">
      <alignment horizontal="center" vertical="center" wrapText="1"/>
      <protection locked="0"/>
    </xf>
    <xf numFmtId="0" fontId="11" fillId="6" borderId="15" xfId="0" applyFont="1" applyFill="1" applyBorder="1" applyAlignment="1" applyProtection="1">
      <alignment horizontal="center" vertical="center"/>
      <protection locked="0"/>
    </xf>
    <xf numFmtId="0" fontId="0" fillId="6" borderId="9" xfId="0" applyFill="1" applyBorder="1" applyAlignment="1" applyProtection="1">
      <alignment horizontal="center" vertical="center"/>
      <protection locked="0"/>
    </xf>
    <xf numFmtId="0" fontId="11" fillId="7" borderId="28" xfId="0" applyFont="1" applyFill="1" applyBorder="1" applyAlignment="1" applyProtection="1">
      <alignment horizontal="center" vertical="center" wrapText="1"/>
      <protection locked="0"/>
    </xf>
    <xf numFmtId="0" fontId="0" fillId="7" borderId="27" xfId="0" applyFill="1" applyBorder="1" applyAlignment="1" applyProtection="1">
      <alignment horizontal="center" vertical="center" wrapText="1"/>
      <protection locked="0"/>
    </xf>
    <xf numFmtId="0" fontId="11" fillId="0" borderId="11" xfId="0" applyFont="1" applyBorder="1" applyAlignment="1" applyProtection="1">
      <alignment horizontal="center" vertical="center" wrapText="1"/>
      <protection locked="0"/>
    </xf>
    <xf numFmtId="0" fontId="11" fillId="0" borderId="9" xfId="0" applyFont="1" applyBorder="1" applyAlignment="1" applyProtection="1">
      <alignment horizontal="center" vertical="center" wrapText="1"/>
      <protection locked="0"/>
    </xf>
    <xf numFmtId="0" fontId="11" fillId="0" borderId="31" xfId="0" applyFont="1" applyBorder="1" applyAlignment="1" applyProtection="1">
      <alignment horizontal="center" vertical="center" textRotation="255"/>
      <protection locked="0"/>
    </xf>
    <xf numFmtId="0" fontId="11" fillId="0" borderId="33" xfId="0" applyFont="1" applyBorder="1" applyAlignment="1" applyProtection="1">
      <alignment horizontal="center" vertical="center"/>
      <protection locked="0"/>
    </xf>
    <xf numFmtId="0" fontId="11" fillId="0" borderId="34" xfId="0" applyFont="1" applyBorder="1" applyAlignment="1" applyProtection="1">
      <alignment horizontal="center" vertical="center"/>
      <protection locked="0"/>
    </xf>
    <xf numFmtId="0" fontId="11" fillId="0" borderId="35" xfId="0" applyFont="1" applyBorder="1" applyAlignment="1" applyProtection="1">
      <alignment horizontal="center" vertical="center"/>
      <protection locked="0"/>
    </xf>
    <xf numFmtId="0" fontId="11" fillId="0" borderId="36" xfId="0" applyFont="1" applyBorder="1" applyAlignment="1" applyProtection="1">
      <alignment horizontal="center" vertical="center"/>
      <protection locked="0"/>
    </xf>
    <xf numFmtId="0" fontId="11" fillId="0" borderId="31" xfId="0" applyFont="1" applyBorder="1" applyAlignment="1" applyProtection="1">
      <alignment horizontal="center" vertical="center"/>
      <protection locked="0"/>
    </xf>
    <xf numFmtId="0" fontId="11" fillId="2" borderId="4" xfId="0" applyFont="1" applyFill="1" applyBorder="1" applyAlignment="1" applyProtection="1">
      <alignment horizontal="center" vertical="center"/>
      <protection locked="0"/>
    </xf>
    <xf numFmtId="0" fontId="11" fillId="2" borderId="4" xfId="0" applyFont="1" applyFill="1" applyBorder="1" applyAlignment="1" applyProtection="1">
      <alignment vertical="center" wrapText="1"/>
      <protection locked="0"/>
    </xf>
    <xf numFmtId="0" fontId="11" fillId="2" borderId="6" xfId="0" applyFont="1" applyFill="1" applyBorder="1" applyAlignment="1" applyProtection="1">
      <alignment horizontal="center" vertical="center"/>
      <protection locked="0"/>
    </xf>
    <xf numFmtId="0" fontId="11" fillId="2" borderId="15" xfId="0" applyFont="1" applyFill="1" applyBorder="1" applyAlignment="1" applyProtection="1">
      <alignment horizontal="center" vertical="center"/>
      <protection locked="0"/>
    </xf>
    <xf numFmtId="0" fontId="11" fillId="2" borderId="9" xfId="0" applyFont="1" applyFill="1" applyBorder="1" applyAlignment="1" applyProtection="1">
      <alignment horizontal="center" vertical="center"/>
      <protection locked="0"/>
    </xf>
    <xf numFmtId="0" fontId="11" fillId="0" borderId="15" xfId="0" applyFont="1" applyBorder="1" applyAlignment="1" applyProtection="1">
      <alignment horizontal="center" vertical="center"/>
      <protection locked="0"/>
    </xf>
    <xf numFmtId="0" fontId="11" fillId="0" borderId="9" xfId="0" applyFont="1" applyBorder="1" applyAlignment="1" applyProtection="1">
      <alignment horizontal="center" vertical="center"/>
      <protection locked="0"/>
    </xf>
    <xf numFmtId="0" fontId="12" fillId="0" borderId="32" xfId="0" applyFont="1" applyBorder="1" applyAlignment="1" applyProtection="1">
      <alignment horizontal="center" vertical="center" wrapText="1" shrinkToFit="1"/>
      <protection locked="0"/>
    </xf>
    <xf numFmtId="0" fontId="12" fillId="0" borderId="37" xfId="0" applyFont="1" applyBorder="1" applyAlignment="1" applyProtection="1">
      <alignment horizontal="center" vertical="center" wrapText="1" shrinkToFit="1"/>
      <protection locked="0"/>
    </xf>
    <xf numFmtId="0" fontId="12" fillId="2" borderId="4" xfId="0" applyFont="1" applyFill="1" applyBorder="1" applyAlignment="1" applyProtection="1">
      <alignment vertical="center" wrapText="1" shrinkToFit="1"/>
      <protection locked="0"/>
    </xf>
    <xf numFmtId="0" fontId="11" fillId="0" borderId="4" xfId="0" applyFont="1" applyBorder="1" applyAlignment="1" applyProtection="1">
      <alignment horizontal="left" vertical="center" wrapText="1"/>
      <protection locked="0"/>
    </xf>
    <xf numFmtId="0" fontId="12" fillId="2" borderId="38" xfId="0" applyFont="1" applyFill="1" applyBorder="1" applyAlignment="1" applyProtection="1">
      <alignment vertical="center" wrapText="1" shrinkToFit="1"/>
      <protection locked="0"/>
    </xf>
    <xf numFmtId="0" fontId="12" fillId="2" borderId="10" xfId="0" applyFont="1" applyFill="1" applyBorder="1" applyAlignment="1" applyProtection="1">
      <alignment vertical="center" wrapText="1" shrinkToFit="1"/>
      <protection locked="0"/>
    </xf>
    <xf numFmtId="0" fontId="11" fillId="0" borderId="38" xfId="0" applyFont="1" applyBorder="1" applyAlignment="1" applyProtection="1">
      <alignment horizontal="left" vertical="center" wrapText="1"/>
      <protection locked="0"/>
    </xf>
    <xf numFmtId="0" fontId="11" fillId="0" borderId="10" xfId="0" applyFont="1" applyBorder="1" applyAlignment="1" applyProtection="1">
      <alignment horizontal="left" vertical="center" wrapText="1"/>
      <protection locked="0"/>
    </xf>
    <xf numFmtId="0" fontId="11" fillId="2" borderId="49" xfId="0" applyFont="1" applyFill="1" applyBorder="1" applyAlignment="1" applyProtection="1">
      <alignment horizontal="center" vertical="center"/>
      <protection locked="0"/>
    </xf>
    <xf numFmtId="0" fontId="11" fillId="2" borderId="45" xfId="0" applyFont="1" applyFill="1" applyBorder="1" applyAlignment="1" applyProtection="1">
      <alignment horizontal="center" vertical="center"/>
      <protection locked="0"/>
    </xf>
    <xf numFmtId="0" fontId="11" fillId="2" borderId="50" xfId="0" applyFont="1" applyFill="1" applyBorder="1" applyAlignment="1" applyProtection="1">
      <alignment horizontal="center" vertical="center"/>
      <protection locked="0"/>
    </xf>
    <xf numFmtId="0" fontId="11" fillId="2" borderId="46" xfId="0" applyFont="1" applyFill="1" applyBorder="1" applyAlignment="1" applyProtection="1">
      <alignment horizontal="center" vertical="center"/>
      <protection locked="0"/>
    </xf>
    <xf numFmtId="0" fontId="12" fillId="2" borderId="51" xfId="0" applyFont="1" applyFill="1" applyBorder="1" applyAlignment="1" applyProtection="1">
      <alignment vertical="center" wrapText="1" shrinkToFit="1"/>
      <protection locked="0"/>
    </xf>
    <xf numFmtId="0" fontId="12" fillId="2" borderId="47" xfId="0" applyFont="1" applyFill="1" applyBorder="1" applyAlignment="1" applyProtection="1">
      <alignment vertical="center" wrapText="1" shrinkToFit="1"/>
      <protection locked="0"/>
    </xf>
    <xf numFmtId="0" fontId="11" fillId="2" borderId="40" xfId="0" applyFont="1" applyFill="1" applyBorder="1" applyAlignment="1" applyProtection="1">
      <alignment horizontal="center" vertical="center"/>
      <protection locked="0"/>
    </xf>
    <xf numFmtId="0" fontId="11" fillId="2" borderId="41" xfId="0" applyFont="1" applyFill="1" applyBorder="1" applyAlignment="1" applyProtection="1">
      <alignment horizontal="center" vertical="center"/>
      <protection locked="0"/>
    </xf>
    <xf numFmtId="0" fontId="11" fillId="2" borderId="7" xfId="0" applyFont="1" applyFill="1" applyBorder="1" applyAlignment="1" applyProtection="1">
      <alignment horizontal="center" vertical="center"/>
      <protection locked="0"/>
    </xf>
    <xf numFmtId="0" fontId="11" fillId="2" borderId="8" xfId="0" applyFont="1" applyFill="1" applyBorder="1" applyAlignment="1" applyProtection="1">
      <alignment horizontal="center" vertical="center"/>
      <protection locked="0"/>
    </xf>
    <xf numFmtId="0" fontId="12" fillId="2" borderId="9" xfId="0" applyFont="1" applyFill="1" applyBorder="1" applyAlignment="1" applyProtection="1">
      <alignment vertical="center" wrapText="1" shrinkToFit="1"/>
      <protection locked="0"/>
    </xf>
    <xf numFmtId="0" fontId="11" fillId="2" borderId="11" xfId="0" applyFont="1" applyFill="1" applyBorder="1" applyAlignment="1" applyProtection="1">
      <alignment horizontal="center" vertical="center"/>
      <protection locked="0"/>
    </xf>
    <xf numFmtId="0" fontId="11" fillId="0" borderId="31" xfId="0" applyFont="1" applyBorder="1" applyAlignment="1" applyProtection="1">
      <alignment horizontal="center" vertical="center"/>
      <protection hidden="1"/>
    </xf>
    <xf numFmtId="0" fontId="11" fillId="0" borderId="31" xfId="0" applyFont="1" applyBorder="1" applyAlignment="1" applyProtection="1">
      <alignment horizontal="center" vertical="center" wrapText="1"/>
      <protection locked="0"/>
    </xf>
    <xf numFmtId="0" fontId="11" fillId="7" borderId="52" xfId="0" applyFont="1" applyFill="1" applyBorder="1" applyAlignment="1" applyProtection="1">
      <alignment horizontal="center" vertical="center"/>
      <protection locked="0"/>
    </xf>
    <xf numFmtId="0" fontId="0" fillId="7" borderId="27" xfId="0" applyFill="1" applyBorder="1" applyAlignment="1" applyProtection="1">
      <alignment horizontal="center" vertical="center"/>
      <protection locked="0"/>
    </xf>
    <xf numFmtId="0" fontId="0" fillId="0" borderId="9" xfId="0" applyBorder="1" applyAlignment="1" applyProtection="1">
      <alignment horizontal="center" vertical="center" wrapText="1"/>
      <protection locked="0"/>
    </xf>
    <xf numFmtId="0" fontId="11" fillId="7" borderId="23" xfId="0" applyFont="1" applyFill="1" applyBorder="1" applyAlignment="1" applyProtection="1">
      <alignment horizontal="center" vertical="center" wrapText="1"/>
      <protection locked="0"/>
    </xf>
    <xf numFmtId="0" fontId="0" fillId="7" borderId="22" xfId="0" applyFill="1" applyBorder="1" applyAlignment="1" applyProtection="1">
      <alignment horizontal="center" vertical="center" wrapText="1"/>
      <protection locked="0"/>
    </xf>
    <xf numFmtId="0" fontId="11" fillId="0" borderId="31" xfId="0" applyFont="1" applyBorder="1" applyAlignment="1" applyProtection="1">
      <alignment horizontal="center" vertical="center" shrinkToFit="1"/>
      <protection hidden="1"/>
    </xf>
    <xf numFmtId="0" fontId="6" fillId="0" borderId="12" xfId="0" applyFont="1" applyBorder="1" applyAlignment="1" applyProtection="1">
      <alignment horizontal="left" vertical="center"/>
      <protection hidden="1"/>
    </xf>
    <xf numFmtId="0" fontId="2" fillId="0" borderId="31" xfId="0" applyFont="1" applyBorder="1" applyAlignment="1" applyProtection="1">
      <alignment horizontal="center" vertical="center" shrinkToFit="1"/>
      <protection hidden="1"/>
    </xf>
    <xf numFmtId="0" fontId="10" fillId="0" borderId="32" xfId="0" applyFont="1" applyBorder="1" applyAlignment="1" applyProtection="1">
      <alignment horizontal="center" vertical="center" wrapText="1" shrinkToFit="1"/>
      <protection locked="0"/>
    </xf>
    <xf numFmtId="0" fontId="2" fillId="0" borderId="31" xfId="0" applyFont="1" applyBorder="1" applyAlignment="1" applyProtection="1">
      <alignment horizontal="center" vertical="center"/>
      <protection locked="0"/>
    </xf>
    <xf numFmtId="0" fontId="2" fillId="0" borderId="33" xfId="0" applyFont="1" applyBorder="1" applyAlignment="1" applyProtection="1">
      <alignment horizontal="center" vertical="center"/>
      <protection locked="0"/>
    </xf>
    <xf numFmtId="0" fontId="2" fillId="0" borderId="34" xfId="0" applyFont="1" applyBorder="1" applyAlignment="1" applyProtection="1">
      <alignment horizontal="center" vertical="center"/>
      <protection locked="0"/>
    </xf>
    <xf numFmtId="0" fontId="2" fillId="0" borderId="35" xfId="0" applyFont="1" applyBorder="1" applyAlignment="1" applyProtection="1">
      <alignment horizontal="center" vertical="center"/>
      <protection locked="0"/>
    </xf>
    <xf numFmtId="0" fontId="2" fillId="0" borderId="36" xfId="0" applyFont="1" applyBorder="1" applyAlignment="1" applyProtection="1">
      <alignment horizontal="center" vertical="center"/>
      <protection locked="0"/>
    </xf>
    <xf numFmtId="0" fontId="2" fillId="0" borderId="32" xfId="0" applyFont="1" applyBorder="1" applyAlignment="1" applyProtection="1">
      <alignment horizontal="center" vertical="center"/>
      <protection locked="0"/>
    </xf>
    <xf numFmtId="0" fontId="2" fillId="0" borderId="31" xfId="0" applyFont="1" applyBorder="1" applyAlignment="1" applyProtection="1">
      <alignment horizontal="center" vertical="center" textRotation="255"/>
      <protection locked="0"/>
    </xf>
    <xf numFmtId="0" fontId="0" fillId="0" borderId="9" xfId="0" applyBorder="1" applyAlignment="1" applyProtection="1">
      <alignment horizontal="center" vertical="center"/>
      <protection locked="0"/>
    </xf>
    <xf numFmtId="0" fontId="11" fillId="2" borderId="11" xfId="0" applyFont="1" applyFill="1" applyBorder="1" applyAlignment="1" applyProtection="1">
      <alignment horizontal="center" vertical="center" shrinkToFit="1"/>
      <protection locked="0"/>
    </xf>
    <xf numFmtId="0" fontId="0" fillId="2" borderId="9" xfId="0" applyFill="1" applyBorder="1" applyAlignment="1" applyProtection="1">
      <alignment horizontal="center" vertical="center" shrinkToFit="1"/>
      <protection locked="0"/>
    </xf>
    <xf numFmtId="0" fontId="11" fillId="0" borderId="11" xfId="0" applyFont="1" applyBorder="1" applyAlignment="1" applyProtection="1">
      <alignment horizontal="center" vertical="center"/>
      <protection locked="0"/>
    </xf>
    <xf numFmtId="0" fontId="11" fillId="0" borderId="11" xfId="0" applyFont="1" applyBorder="1" applyAlignment="1" applyProtection="1">
      <alignment horizontal="center" vertical="center" shrinkToFit="1"/>
      <protection locked="0"/>
    </xf>
    <xf numFmtId="0" fontId="0" fillId="0" borderId="9" xfId="0" applyBorder="1" applyAlignment="1" applyProtection="1">
      <alignment horizontal="center" vertical="center" shrinkToFit="1"/>
      <protection locked="0"/>
    </xf>
    <xf numFmtId="0" fontId="11" fillId="5" borderId="11" xfId="0" applyFont="1" applyFill="1" applyBorder="1" applyAlignment="1" applyProtection="1">
      <alignment horizontal="center" vertical="center"/>
      <protection locked="0"/>
    </xf>
    <xf numFmtId="0" fontId="11" fillId="5" borderId="9" xfId="0" applyFont="1" applyFill="1" applyBorder="1" applyAlignment="1" applyProtection="1">
      <alignment horizontal="center" vertical="center"/>
      <protection locked="0"/>
    </xf>
    <xf numFmtId="0" fontId="17" fillId="5" borderId="11" xfId="0" applyFont="1" applyFill="1" applyBorder="1" applyAlignment="1" applyProtection="1">
      <alignment horizontal="center" vertical="center"/>
      <protection locked="0"/>
    </xf>
    <xf numFmtId="0" fontId="17" fillId="5" borderId="9" xfId="0" applyFont="1" applyFill="1" applyBorder="1" applyAlignment="1" applyProtection="1">
      <alignment horizontal="center" vertical="center"/>
      <protection locked="0"/>
    </xf>
    <xf numFmtId="0" fontId="2" fillId="0" borderId="0" xfId="0" applyFont="1" applyAlignment="1" applyProtection="1">
      <alignment vertical="center"/>
      <protection hidden="1"/>
    </xf>
    <xf numFmtId="0" fontId="5" fillId="0" borderId="12" xfId="0" applyFont="1" applyBorder="1" applyAlignment="1" applyProtection="1">
      <alignment horizontal="left" vertical="center"/>
      <protection hidden="1"/>
    </xf>
    <xf numFmtId="0" fontId="2" fillId="0" borderId="31" xfId="0" applyFont="1" applyBorder="1" applyAlignment="1" applyProtection="1">
      <alignment horizontal="center" vertical="center"/>
      <protection hidden="1"/>
    </xf>
    <xf numFmtId="0" fontId="11" fillId="7" borderId="11" xfId="0" applyFont="1" applyFill="1" applyBorder="1" applyAlignment="1" applyProtection="1">
      <alignment horizontal="center" vertical="center"/>
      <protection locked="0"/>
    </xf>
    <xf numFmtId="0" fontId="0" fillId="7" borderId="9" xfId="0" applyFill="1" applyBorder="1" applyAlignment="1" applyProtection="1">
      <alignment horizontal="center" vertical="center"/>
      <protection locked="0"/>
    </xf>
    <xf numFmtId="0" fontId="11" fillId="5" borderId="11" xfId="0" applyFont="1" applyFill="1" applyBorder="1" applyAlignment="1" applyProtection="1">
      <alignment horizontal="center" vertical="center" shrinkToFit="1"/>
      <protection locked="0"/>
    </xf>
    <xf numFmtId="0" fontId="0" fillId="5" borderId="9" xfId="0" applyFill="1" applyBorder="1" applyAlignment="1" applyProtection="1">
      <alignment horizontal="center" vertical="center" shrinkToFit="1"/>
      <protection locked="0"/>
    </xf>
    <xf numFmtId="0" fontId="25" fillId="0" borderId="4" xfId="0" applyFont="1" applyBorder="1" applyAlignment="1" applyProtection="1">
      <alignment horizontal="center" vertical="center" wrapText="1"/>
      <protection locked="0"/>
    </xf>
  </cellXfs>
  <cellStyles count="1">
    <cellStyle name="標準" xfId="0" builtinId="0"/>
  </cellStyles>
  <dxfs count="1">
    <dxf>
      <fill>
        <patternFill>
          <bgColor rgb="FFFFFF99"/>
        </patternFill>
      </fill>
    </dxf>
  </dxfs>
  <tableStyles count="0" defaultTableStyle="TableStyleMedium9" defaultPivotStyle="PivotStyleLight16"/>
  <colors>
    <mruColors>
      <color rgb="FF001EFF"/>
      <color rgb="FFFFFF99"/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9" Type="http://schemas.openxmlformats.org/officeDocument/2006/relationships/customXml" Target="../customXml/item3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742950</xdr:colOff>
      <xdr:row>12</xdr:row>
      <xdr:rowOff>47625</xdr:rowOff>
    </xdr:from>
    <xdr:to>
      <xdr:col>3</xdr:col>
      <xdr:colOff>186690</xdr:colOff>
      <xdr:row>12</xdr:row>
      <xdr:rowOff>226695</xdr:rowOff>
    </xdr:to>
    <xdr:pic>
      <xdr:nvPicPr>
        <xdr:cNvPr id="36889" name="図 27" descr="syonen_04small.bmp">
          <a:extLst>
            <a:ext uri="{FF2B5EF4-FFF2-40B4-BE49-F238E27FC236}">
              <a16:creationId xmlns:a16="http://schemas.microsoft.com/office/drawing/2014/main" id="{00000000-0008-0000-0000-0000199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42950" y="3867150"/>
          <a:ext cx="23050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1440180</xdr:colOff>
      <xdr:row>3</xdr:row>
      <xdr:rowOff>83820</xdr:rowOff>
    </xdr:from>
    <xdr:to>
      <xdr:col>4</xdr:col>
      <xdr:colOff>1617345</xdr:colOff>
      <xdr:row>3</xdr:row>
      <xdr:rowOff>264795</xdr:rowOff>
    </xdr:to>
    <xdr:pic>
      <xdr:nvPicPr>
        <xdr:cNvPr id="4" name="図 27" descr="syonen_04small.bmp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91840" y="891540"/>
          <a:ext cx="18097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1590675</xdr:colOff>
      <xdr:row>12</xdr:row>
      <xdr:rowOff>87630</xdr:rowOff>
    </xdr:from>
    <xdr:to>
      <xdr:col>4</xdr:col>
      <xdr:colOff>1767840</xdr:colOff>
      <xdr:row>12</xdr:row>
      <xdr:rowOff>268605</xdr:rowOff>
    </xdr:to>
    <xdr:pic>
      <xdr:nvPicPr>
        <xdr:cNvPr id="36686" name="図 27" descr="syonen_04small.bmp">
          <a:extLst>
            <a:ext uri="{FF2B5EF4-FFF2-40B4-BE49-F238E27FC236}">
              <a16:creationId xmlns:a16="http://schemas.microsoft.com/office/drawing/2014/main" id="{00000000-0008-0000-0100-00004E8F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42335" y="3638550"/>
          <a:ext cx="18097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oneCellAnchor>
    <xdr:from>
      <xdr:col>2</xdr:col>
      <xdr:colOff>742951</xdr:colOff>
      <xdr:row>13</xdr:row>
      <xdr:rowOff>62865</xdr:rowOff>
    </xdr:from>
    <xdr:ext cx="180174" cy="213360"/>
    <xdr:pic>
      <xdr:nvPicPr>
        <xdr:cNvPr id="5" name="図 27" descr="syonen_04small.bmp">
          <a:extLst>
            <a:ext uri="{FF2B5EF4-FFF2-40B4-BE49-F238E27FC236}">
              <a16:creationId xmlns:a16="http://schemas.microsoft.com/office/drawing/2014/main" id="{00000000-0008-0000-0100-00000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14526" y="4625340"/>
          <a:ext cx="180174" cy="2133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4</xdr:col>
      <xdr:colOff>1524000</xdr:colOff>
      <xdr:row>3</xdr:row>
      <xdr:rowOff>91440</xdr:rowOff>
    </xdr:from>
    <xdr:to>
      <xdr:col>4</xdr:col>
      <xdr:colOff>1697990</xdr:colOff>
      <xdr:row>3</xdr:row>
      <xdr:rowOff>283210</xdr:rowOff>
    </xdr:to>
    <xdr:pic>
      <xdr:nvPicPr>
        <xdr:cNvPr id="7" name="図 27" descr="syonen_04small.bmp">
          <a:extLst>
            <a:ext uri="{FF2B5EF4-FFF2-40B4-BE49-F238E27FC236}">
              <a16:creationId xmlns:a16="http://schemas.microsoft.com/office/drawing/2014/main" id="{00000000-0008-0000-0100-00000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75660" y="899160"/>
          <a:ext cx="18097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00B0F0"/>
    <pageSetUpPr autoPageBreaks="0" fitToPage="1"/>
  </sheetPr>
  <dimension ref="A1:Q260"/>
  <sheetViews>
    <sheetView view="pageBreakPreview" topLeftCell="C1" zoomScaleNormal="100" zoomScaleSheetLayoutView="100" workbookViewId="0">
      <pane ySplit="1" topLeftCell="A2" activePane="bottomLeft" state="frozen"/>
      <selection pane="bottomLeft" activeCell="E4" sqref="E4"/>
    </sheetView>
  </sheetViews>
  <sheetFormatPr defaultColWidth="9" defaultRowHeight="12"/>
  <cols>
    <col min="1" max="1" width="13.88671875" style="32" hidden="1" customWidth="1"/>
    <col min="2" max="2" width="2.88671875" style="32" hidden="1" customWidth="1"/>
    <col min="3" max="3" width="10.88671875" style="35" customWidth="1"/>
    <col min="4" max="4" width="13.109375" style="32" customWidth="1"/>
    <col min="5" max="5" width="29.88671875" style="35" customWidth="1"/>
    <col min="6" max="6" width="17.6640625" style="32" customWidth="1"/>
    <col min="7" max="7" width="4.44140625" style="32" customWidth="1"/>
    <col min="8" max="8" width="7.109375" style="32" customWidth="1"/>
    <col min="9" max="12" width="2.6640625" style="32" customWidth="1"/>
    <col min="13" max="13" width="5.109375" style="32" customWidth="1"/>
    <col min="14" max="14" width="22.109375" style="35" customWidth="1"/>
    <col min="15" max="16" width="25.44140625" style="47" customWidth="1"/>
    <col min="17" max="17" width="17.109375" style="35" customWidth="1"/>
    <col min="18" max="16384" width="9" style="35"/>
  </cols>
  <sheetData>
    <row r="1" spans="1:17" s="29" customFormat="1" ht="27.6" customHeight="1">
      <c r="C1" s="419" t="s">
        <v>0</v>
      </c>
      <c r="D1" s="398"/>
      <c r="E1" s="398"/>
      <c r="F1" s="30"/>
      <c r="G1" s="50"/>
      <c r="H1" s="50"/>
      <c r="I1" s="50"/>
      <c r="J1" s="50"/>
      <c r="K1" s="50"/>
      <c r="L1" s="50"/>
      <c r="M1" s="50"/>
    </row>
    <row r="2" spans="1:17" s="32" customFormat="1" ht="12" customHeight="1">
      <c r="A2" s="420" t="s">
        <v>1</v>
      </c>
      <c r="B2" s="31"/>
      <c r="C2" s="399" t="s">
        <v>1</v>
      </c>
      <c r="D2" s="401" t="s">
        <v>2</v>
      </c>
      <c r="E2" s="401" t="s">
        <v>3</v>
      </c>
      <c r="F2" s="401" t="s">
        <v>4</v>
      </c>
      <c r="G2" s="401" t="s">
        <v>5</v>
      </c>
      <c r="H2" s="401" t="s">
        <v>6</v>
      </c>
      <c r="I2" s="401" t="s">
        <v>7</v>
      </c>
      <c r="J2" s="401"/>
      <c r="K2" s="401"/>
      <c r="L2" s="407" t="s">
        <v>8</v>
      </c>
      <c r="M2" s="402" t="s">
        <v>9</v>
      </c>
      <c r="N2" s="403"/>
      <c r="O2" s="401" t="s">
        <v>10</v>
      </c>
      <c r="P2" s="406" t="s">
        <v>11</v>
      </c>
      <c r="Q2" s="400" t="s">
        <v>12</v>
      </c>
    </row>
    <row r="3" spans="1:17" s="32" customFormat="1" ht="24">
      <c r="A3" s="420"/>
      <c r="B3" s="31"/>
      <c r="C3" s="399"/>
      <c r="D3" s="401"/>
      <c r="E3" s="401"/>
      <c r="F3" s="401"/>
      <c r="G3" s="401"/>
      <c r="H3" s="401"/>
      <c r="I3" s="52" t="s">
        <v>13</v>
      </c>
      <c r="J3" s="53" t="s">
        <v>14</v>
      </c>
      <c r="K3" s="54" t="s">
        <v>15</v>
      </c>
      <c r="L3" s="357"/>
      <c r="M3" s="404"/>
      <c r="N3" s="405"/>
      <c r="O3" s="401"/>
      <c r="P3" s="346"/>
      <c r="Q3" s="371"/>
    </row>
    <row r="4" spans="1:17" ht="25.2" customHeight="1">
      <c r="A4" s="33" t="s">
        <v>16</v>
      </c>
      <c r="B4" s="33" t="str">
        <f>IF(COUNT(I4:K4)=0,"",IF(J4&lt;&gt;"","１",IF(K4&lt;&gt;"","２",IF(I4&lt;&gt;"","３",""))))</f>
        <v>１</v>
      </c>
      <c r="C4" s="34" t="str">
        <f>A4&amp;B4</f>
        <v>Ｌ５１１８０１</v>
      </c>
      <c r="D4" s="55" t="s">
        <v>17</v>
      </c>
      <c r="E4" s="56" t="s">
        <v>18</v>
      </c>
      <c r="F4" s="57" t="s">
        <v>19</v>
      </c>
      <c r="G4" s="55" t="s">
        <v>20</v>
      </c>
      <c r="H4" s="58" t="s">
        <v>21</v>
      </c>
      <c r="I4" s="59"/>
      <c r="J4" s="60">
        <v>2</v>
      </c>
      <c r="K4" s="61"/>
      <c r="L4" s="62">
        <v>2</v>
      </c>
      <c r="M4" s="63" t="s">
        <v>22</v>
      </c>
      <c r="N4" s="64"/>
      <c r="O4" s="65"/>
      <c r="P4" s="66" t="s">
        <v>36</v>
      </c>
      <c r="Q4" s="67"/>
    </row>
    <row r="5" spans="1:17" ht="25.2" customHeight="1">
      <c r="A5" s="6" t="s">
        <v>23</v>
      </c>
      <c r="B5" s="6" t="str">
        <f t="shared" ref="B5:B12" si="0">IF(COUNT(I5:K5)=0,"",IF(J5&lt;&gt;"","１",IF(K5&lt;&gt;"","２",IF(I5&lt;&gt;"","３",""))))</f>
        <v>２</v>
      </c>
      <c r="C5" s="36" t="str">
        <f t="shared" ref="C5:C12" si="1">A5&amp;B5</f>
        <v>Ｌ５１１９０２</v>
      </c>
      <c r="D5" s="68" t="s">
        <v>24</v>
      </c>
      <c r="E5" s="69" t="s">
        <v>25</v>
      </c>
      <c r="F5" s="58" t="s">
        <v>461</v>
      </c>
      <c r="G5" s="68" t="s">
        <v>26</v>
      </c>
      <c r="H5" s="58" t="s">
        <v>27</v>
      </c>
      <c r="I5" s="70"/>
      <c r="J5" s="71"/>
      <c r="K5" s="72">
        <v>2</v>
      </c>
      <c r="L5" s="73">
        <v>2</v>
      </c>
      <c r="M5" s="74" t="s">
        <v>28</v>
      </c>
      <c r="N5" s="75"/>
      <c r="O5" s="76"/>
      <c r="P5" s="77" t="s">
        <v>36</v>
      </c>
      <c r="Q5" s="78"/>
    </row>
    <row r="6" spans="1:17" ht="25.2" customHeight="1">
      <c r="A6" s="6" t="s">
        <v>29</v>
      </c>
      <c r="B6" s="6" t="str">
        <f t="shared" si="0"/>
        <v>１</v>
      </c>
      <c r="C6" s="36" t="str">
        <f t="shared" si="1"/>
        <v>Ｌ５１２１０１</v>
      </c>
      <c r="D6" s="68" t="s">
        <v>24</v>
      </c>
      <c r="E6" s="69" t="s">
        <v>30</v>
      </c>
      <c r="F6" s="58" t="s">
        <v>462</v>
      </c>
      <c r="G6" s="68" t="s">
        <v>31</v>
      </c>
      <c r="H6" s="79" t="s">
        <v>32</v>
      </c>
      <c r="I6" s="70"/>
      <c r="J6" s="71">
        <v>2</v>
      </c>
      <c r="K6" s="72"/>
      <c r="L6" s="73">
        <v>2</v>
      </c>
      <c r="M6" s="74" t="s">
        <v>33</v>
      </c>
      <c r="N6" s="80" t="s">
        <v>34</v>
      </c>
      <c r="O6" s="81" t="s">
        <v>35</v>
      </c>
      <c r="P6" s="77" t="s">
        <v>36</v>
      </c>
      <c r="Q6" s="78"/>
    </row>
    <row r="7" spans="1:17" ht="39.75" customHeight="1">
      <c r="A7" s="6" t="s">
        <v>37</v>
      </c>
      <c r="B7" s="6" t="str">
        <f t="shared" si="0"/>
        <v>２</v>
      </c>
      <c r="C7" s="36" t="str">
        <f t="shared" si="1"/>
        <v>Ｌ５１１２０２</v>
      </c>
      <c r="D7" s="68" t="s">
        <v>24</v>
      </c>
      <c r="E7" s="69" t="s">
        <v>38</v>
      </c>
      <c r="F7" s="68" t="s">
        <v>39</v>
      </c>
      <c r="G7" s="68" t="s">
        <v>40</v>
      </c>
      <c r="H7" s="68" t="s">
        <v>41</v>
      </c>
      <c r="I7" s="70"/>
      <c r="J7" s="71"/>
      <c r="K7" s="72">
        <v>2</v>
      </c>
      <c r="L7" s="73">
        <v>2</v>
      </c>
      <c r="M7" s="74" t="s">
        <v>42</v>
      </c>
      <c r="N7" s="82"/>
      <c r="O7" s="83" t="s">
        <v>43</v>
      </c>
      <c r="P7" s="77" t="s">
        <v>36</v>
      </c>
      <c r="Q7" s="78"/>
    </row>
    <row r="8" spans="1:17" ht="25.2" customHeight="1">
      <c r="A8" s="6" t="s">
        <v>44</v>
      </c>
      <c r="B8" s="6" t="str">
        <f t="shared" si="0"/>
        <v>１</v>
      </c>
      <c r="C8" s="36" t="str">
        <f t="shared" si="1"/>
        <v>Ｌ５１１４０１</v>
      </c>
      <c r="D8" s="68" t="s">
        <v>45</v>
      </c>
      <c r="E8" s="69" t="s">
        <v>46</v>
      </c>
      <c r="F8" s="68" t="s">
        <v>47</v>
      </c>
      <c r="G8" s="58" t="s">
        <v>40</v>
      </c>
      <c r="H8" s="58" t="s">
        <v>27</v>
      </c>
      <c r="I8" s="70"/>
      <c r="J8" s="71">
        <v>2</v>
      </c>
      <c r="K8" s="72"/>
      <c r="L8" s="73">
        <v>2</v>
      </c>
      <c r="M8" s="74" t="s">
        <v>42</v>
      </c>
      <c r="N8" s="82"/>
      <c r="O8" s="81"/>
      <c r="P8" s="77" t="s">
        <v>36</v>
      </c>
      <c r="Q8" s="78"/>
    </row>
    <row r="9" spans="1:17" ht="25.2" customHeight="1">
      <c r="A9" s="6" t="s">
        <v>48</v>
      </c>
      <c r="B9" s="6" t="str">
        <f t="shared" si="0"/>
        <v>１</v>
      </c>
      <c r="C9" s="36" t="str">
        <f t="shared" si="1"/>
        <v>Ｌ５１１５０１</v>
      </c>
      <c r="D9" s="84" t="s">
        <v>45</v>
      </c>
      <c r="E9" s="69" t="s">
        <v>49</v>
      </c>
      <c r="F9" s="68" t="s">
        <v>50</v>
      </c>
      <c r="G9" s="58" t="s">
        <v>51</v>
      </c>
      <c r="H9" s="58" t="s">
        <v>41</v>
      </c>
      <c r="I9" s="70"/>
      <c r="J9" s="71">
        <v>2</v>
      </c>
      <c r="K9" s="72"/>
      <c r="L9" s="73">
        <v>2</v>
      </c>
      <c r="M9" s="74" t="s">
        <v>42</v>
      </c>
      <c r="N9" s="82"/>
      <c r="O9" s="81" t="s">
        <v>52</v>
      </c>
      <c r="P9" s="77" t="s">
        <v>36</v>
      </c>
      <c r="Q9" s="78"/>
    </row>
    <row r="10" spans="1:17" ht="25.2" customHeight="1">
      <c r="A10" s="6" t="s">
        <v>53</v>
      </c>
      <c r="B10" s="6" t="str">
        <f t="shared" si="0"/>
        <v>１</v>
      </c>
      <c r="C10" s="36" t="str">
        <f t="shared" si="1"/>
        <v>Ｌ５１１６０１</v>
      </c>
      <c r="D10" s="84" t="s">
        <v>45</v>
      </c>
      <c r="E10" s="69" t="s">
        <v>54</v>
      </c>
      <c r="F10" s="68" t="s">
        <v>55</v>
      </c>
      <c r="G10" s="68" t="s">
        <v>40</v>
      </c>
      <c r="H10" s="68" t="s">
        <v>41</v>
      </c>
      <c r="I10" s="70"/>
      <c r="J10" s="71">
        <v>2</v>
      </c>
      <c r="K10" s="72"/>
      <c r="L10" s="73">
        <v>2</v>
      </c>
      <c r="M10" s="74" t="s">
        <v>42</v>
      </c>
      <c r="N10" s="82"/>
      <c r="O10" s="81" t="s">
        <v>56</v>
      </c>
      <c r="P10" s="77" t="s">
        <v>36</v>
      </c>
      <c r="Q10" s="78"/>
    </row>
    <row r="11" spans="1:17" ht="25.2" customHeight="1">
      <c r="A11" s="6" t="s">
        <v>57</v>
      </c>
      <c r="B11" s="6" t="str">
        <f t="shared" si="0"/>
        <v>２</v>
      </c>
      <c r="C11" s="36" t="str">
        <f t="shared" si="1"/>
        <v>Ｌ５１０６０２</v>
      </c>
      <c r="D11" s="84" t="s">
        <v>24</v>
      </c>
      <c r="E11" s="69" t="s">
        <v>58</v>
      </c>
      <c r="F11" s="85" t="s">
        <v>59</v>
      </c>
      <c r="G11" s="86" t="s">
        <v>31</v>
      </c>
      <c r="H11" s="58" t="s">
        <v>60</v>
      </c>
      <c r="I11" s="70"/>
      <c r="J11" s="71"/>
      <c r="K11" s="72">
        <v>2</v>
      </c>
      <c r="L11" s="73">
        <v>2</v>
      </c>
      <c r="M11" s="74" t="s">
        <v>61</v>
      </c>
      <c r="N11" s="82"/>
      <c r="O11" s="81" t="s">
        <v>56</v>
      </c>
      <c r="P11" s="87" t="s">
        <v>62</v>
      </c>
      <c r="Q11" s="78"/>
    </row>
    <row r="12" spans="1:17" ht="25.2" customHeight="1">
      <c r="A12" s="7" t="s">
        <v>63</v>
      </c>
      <c r="B12" s="7" t="str">
        <f t="shared" si="0"/>
        <v>２</v>
      </c>
      <c r="C12" s="37" t="str">
        <f t="shared" si="1"/>
        <v>Ｌ５１２００２</v>
      </c>
      <c r="D12" s="84" t="s">
        <v>45</v>
      </c>
      <c r="E12" s="88" t="s">
        <v>64</v>
      </c>
      <c r="F12" s="84" t="s">
        <v>65</v>
      </c>
      <c r="G12" s="89" t="s">
        <v>66</v>
      </c>
      <c r="H12" s="85" t="s">
        <v>60</v>
      </c>
      <c r="I12" s="90"/>
      <c r="J12" s="91"/>
      <c r="K12" s="92">
        <v>2</v>
      </c>
      <c r="L12" s="93">
        <v>2</v>
      </c>
      <c r="M12" s="89" t="s">
        <v>67</v>
      </c>
      <c r="N12" s="94" t="s">
        <v>68</v>
      </c>
      <c r="O12" s="95"/>
      <c r="P12" s="96" t="s">
        <v>36</v>
      </c>
      <c r="Q12" s="97"/>
    </row>
    <row r="13" spans="1:17" ht="19.5" customHeight="1">
      <c r="C13" s="48" t="s">
        <v>69</v>
      </c>
      <c r="D13" s="98"/>
      <c r="E13" s="98"/>
      <c r="F13" s="98"/>
      <c r="G13" s="98"/>
      <c r="H13" s="98"/>
      <c r="I13" s="98"/>
      <c r="J13" s="98"/>
      <c r="K13" s="98"/>
      <c r="L13" s="98"/>
      <c r="M13" s="98"/>
      <c r="N13" s="98"/>
      <c r="O13" s="98"/>
      <c r="P13" s="98"/>
      <c r="Q13" s="99"/>
    </row>
    <row r="14" spans="1:17" ht="12.75" customHeight="1">
      <c r="A14" s="38"/>
      <c r="B14" s="38"/>
      <c r="C14" s="38"/>
      <c r="D14" s="100"/>
      <c r="E14" s="100"/>
      <c r="F14" s="100"/>
      <c r="G14" s="100"/>
      <c r="H14" s="100"/>
      <c r="I14" s="100"/>
      <c r="J14" s="100"/>
      <c r="K14" s="100"/>
      <c r="L14" s="100"/>
      <c r="M14" s="100"/>
      <c r="N14" s="100"/>
      <c r="O14" s="101"/>
      <c r="P14" s="101"/>
      <c r="Q14" s="102"/>
    </row>
    <row r="15" spans="1:17" ht="12" customHeight="1">
      <c r="A15" s="420" t="s">
        <v>1</v>
      </c>
      <c r="B15" s="31"/>
      <c r="C15" s="399" t="s">
        <v>1</v>
      </c>
      <c r="D15" s="401" t="s">
        <v>2</v>
      </c>
      <c r="E15" s="401" t="s">
        <v>3</v>
      </c>
      <c r="F15" s="401" t="s">
        <v>4</v>
      </c>
      <c r="G15" s="401" t="s">
        <v>5</v>
      </c>
      <c r="H15" s="401" t="s">
        <v>6</v>
      </c>
      <c r="I15" s="401" t="s">
        <v>7</v>
      </c>
      <c r="J15" s="401"/>
      <c r="K15" s="401"/>
      <c r="L15" s="407" t="s">
        <v>8</v>
      </c>
      <c r="M15" s="402" t="s">
        <v>9</v>
      </c>
      <c r="N15" s="403"/>
      <c r="O15" s="401" t="s">
        <v>10</v>
      </c>
      <c r="P15" s="406" t="s">
        <v>11</v>
      </c>
      <c r="Q15" s="400" t="s">
        <v>12</v>
      </c>
    </row>
    <row r="16" spans="1:17" ht="24" customHeight="1">
      <c r="A16" s="420"/>
      <c r="B16" s="31"/>
      <c r="C16" s="399"/>
      <c r="D16" s="401"/>
      <c r="E16" s="401"/>
      <c r="F16" s="401"/>
      <c r="G16" s="401"/>
      <c r="H16" s="401"/>
      <c r="I16" s="52" t="s">
        <v>13</v>
      </c>
      <c r="J16" s="53" t="s">
        <v>14</v>
      </c>
      <c r="K16" s="54" t="s">
        <v>15</v>
      </c>
      <c r="L16" s="357"/>
      <c r="M16" s="404"/>
      <c r="N16" s="405"/>
      <c r="O16" s="401"/>
      <c r="P16" s="346"/>
      <c r="Q16" s="371"/>
    </row>
    <row r="17" spans="1:17" ht="24" customHeight="1">
      <c r="A17" s="39" t="s">
        <v>70</v>
      </c>
      <c r="B17" s="23" t="str">
        <f t="shared" ref="B17:B80" si="2">IF(COUNT(I17:K17)=0,"",IF(J17&lt;&gt;"","１",IF(K17&lt;&gt;"","２",IF(I17&lt;&gt;"","３",""))))</f>
        <v>１</v>
      </c>
      <c r="C17" s="40" t="str">
        <f t="shared" ref="C17:C80" si="3">A17&amp;B17</f>
        <v>Ｌ５２６６０１</v>
      </c>
      <c r="D17" s="84" t="s">
        <v>71</v>
      </c>
      <c r="E17" s="88" t="s">
        <v>72</v>
      </c>
      <c r="F17" s="84" t="s">
        <v>39</v>
      </c>
      <c r="G17" s="84" t="s">
        <v>73</v>
      </c>
      <c r="H17" s="84" t="s">
        <v>27</v>
      </c>
      <c r="I17" s="90"/>
      <c r="J17" s="91">
        <v>2</v>
      </c>
      <c r="K17" s="92"/>
      <c r="L17" s="93">
        <v>2</v>
      </c>
      <c r="M17" s="89" t="s">
        <v>74</v>
      </c>
      <c r="N17" s="103"/>
      <c r="O17" s="104" t="s">
        <v>75</v>
      </c>
      <c r="P17" s="66" t="s">
        <v>36</v>
      </c>
      <c r="Q17" s="105"/>
    </row>
    <row r="18" spans="1:17" ht="24" customHeight="1">
      <c r="A18" s="23" t="s">
        <v>76</v>
      </c>
      <c r="B18" s="23" t="str">
        <f t="shared" si="2"/>
        <v>１</v>
      </c>
      <c r="C18" s="40" t="str">
        <f t="shared" si="3"/>
        <v>Ｌ５２５１０１</v>
      </c>
      <c r="D18" s="84" t="s">
        <v>24</v>
      </c>
      <c r="E18" s="88" t="s">
        <v>77</v>
      </c>
      <c r="F18" s="85" t="s">
        <v>78</v>
      </c>
      <c r="G18" s="58" t="s">
        <v>26</v>
      </c>
      <c r="H18" s="58" t="s">
        <v>27</v>
      </c>
      <c r="I18" s="90"/>
      <c r="J18" s="91">
        <v>2</v>
      </c>
      <c r="K18" s="92"/>
      <c r="L18" s="93">
        <v>2</v>
      </c>
      <c r="M18" s="89" t="s">
        <v>74</v>
      </c>
      <c r="N18" s="103"/>
      <c r="O18" s="106"/>
      <c r="P18" s="77" t="s">
        <v>36</v>
      </c>
      <c r="Q18" s="105"/>
    </row>
    <row r="19" spans="1:17" ht="24" customHeight="1">
      <c r="A19" s="23" t="s">
        <v>79</v>
      </c>
      <c r="B19" s="23" t="str">
        <f t="shared" si="2"/>
        <v>２</v>
      </c>
      <c r="C19" s="40" t="str">
        <f t="shared" si="3"/>
        <v>Ｌ５２５２０２</v>
      </c>
      <c r="D19" s="84" t="s">
        <v>24</v>
      </c>
      <c r="E19" s="88" t="s">
        <v>80</v>
      </c>
      <c r="F19" s="84" t="s">
        <v>39</v>
      </c>
      <c r="G19" s="85" t="s">
        <v>81</v>
      </c>
      <c r="H19" s="85" t="s">
        <v>27</v>
      </c>
      <c r="I19" s="90"/>
      <c r="J19" s="91"/>
      <c r="K19" s="92">
        <v>2</v>
      </c>
      <c r="L19" s="93">
        <v>2</v>
      </c>
      <c r="M19" s="89" t="s">
        <v>74</v>
      </c>
      <c r="N19" s="103"/>
      <c r="O19" s="106"/>
      <c r="P19" s="77" t="s">
        <v>36</v>
      </c>
      <c r="Q19" s="105" t="s">
        <v>82</v>
      </c>
    </row>
    <row r="20" spans="1:17" ht="24" customHeight="1">
      <c r="A20" s="7" t="s">
        <v>83</v>
      </c>
      <c r="B20" s="7" t="str">
        <f t="shared" si="2"/>
        <v>１</v>
      </c>
      <c r="C20" s="37" t="str">
        <f t="shared" si="3"/>
        <v>Ｌ５２５３０１</v>
      </c>
      <c r="D20" s="84" t="s">
        <v>45</v>
      </c>
      <c r="E20" s="88" t="s">
        <v>84</v>
      </c>
      <c r="F20" s="58" t="s">
        <v>85</v>
      </c>
      <c r="G20" s="58" t="s">
        <v>66</v>
      </c>
      <c r="H20" s="68" t="s">
        <v>41</v>
      </c>
      <c r="I20" s="70"/>
      <c r="J20" s="91">
        <v>2</v>
      </c>
      <c r="K20" s="92"/>
      <c r="L20" s="73">
        <v>2</v>
      </c>
      <c r="M20" s="89" t="s">
        <v>74</v>
      </c>
      <c r="N20" s="103"/>
      <c r="O20" s="106"/>
      <c r="P20" s="77" t="s">
        <v>36</v>
      </c>
      <c r="Q20" s="105"/>
    </row>
    <row r="21" spans="1:17" ht="22.5" customHeight="1">
      <c r="A21" s="13" t="s">
        <v>86</v>
      </c>
      <c r="B21" s="13" t="str">
        <f t="shared" si="2"/>
        <v/>
      </c>
      <c r="C21" s="25" t="str">
        <f t="shared" si="3"/>
        <v>Ｌ５２５４０</v>
      </c>
      <c r="D21" s="107" t="s">
        <v>45</v>
      </c>
      <c r="E21" s="108" t="s">
        <v>87</v>
      </c>
      <c r="F21" s="109"/>
      <c r="G21" s="109"/>
      <c r="H21" s="109"/>
      <c r="I21" s="110"/>
      <c r="J21" s="111"/>
      <c r="K21" s="112"/>
      <c r="L21" s="113"/>
      <c r="M21" s="114"/>
      <c r="N21" s="115"/>
      <c r="O21" s="116" t="s">
        <v>88</v>
      </c>
      <c r="P21" s="117"/>
      <c r="Q21" s="118"/>
    </row>
    <row r="22" spans="1:17" ht="21" customHeight="1">
      <c r="A22" s="13" t="s">
        <v>89</v>
      </c>
      <c r="B22" s="13" t="str">
        <f t="shared" si="2"/>
        <v/>
      </c>
      <c r="C22" s="25" t="str">
        <f t="shared" si="3"/>
        <v>Ｌ５２５５０</v>
      </c>
      <c r="D22" s="107" t="s">
        <v>45</v>
      </c>
      <c r="E22" s="108" t="s">
        <v>90</v>
      </c>
      <c r="F22" s="119"/>
      <c r="G22" s="109"/>
      <c r="H22" s="109"/>
      <c r="I22" s="110"/>
      <c r="J22" s="111"/>
      <c r="K22" s="112"/>
      <c r="L22" s="113"/>
      <c r="M22" s="114"/>
      <c r="N22" s="115"/>
      <c r="O22" s="116" t="s">
        <v>88</v>
      </c>
      <c r="P22" s="117"/>
      <c r="Q22" s="118"/>
    </row>
    <row r="23" spans="1:17" ht="24" customHeight="1">
      <c r="A23" s="6" t="s">
        <v>91</v>
      </c>
      <c r="B23" s="6" t="str">
        <f t="shared" si="2"/>
        <v>１</v>
      </c>
      <c r="C23" s="36" t="str">
        <f t="shared" si="3"/>
        <v>Ｌ５２５６０１</v>
      </c>
      <c r="D23" s="68" t="s">
        <v>45</v>
      </c>
      <c r="E23" s="69" t="s">
        <v>92</v>
      </c>
      <c r="F23" s="68" t="s">
        <v>93</v>
      </c>
      <c r="G23" s="412" t="s">
        <v>94</v>
      </c>
      <c r="H23" s="413"/>
      <c r="I23" s="70"/>
      <c r="J23" s="351">
        <v>2</v>
      </c>
      <c r="K23" s="352"/>
      <c r="L23" s="73">
        <v>2</v>
      </c>
      <c r="M23" s="74" t="s">
        <v>28</v>
      </c>
      <c r="N23" s="80" t="s">
        <v>95</v>
      </c>
      <c r="O23" s="76"/>
      <c r="P23" s="77" t="s">
        <v>36</v>
      </c>
      <c r="Q23" s="78"/>
    </row>
    <row r="24" spans="1:17" ht="24" customHeight="1">
      <c r="A24" s="6" t="s">
        <v>96</v>
      </c>
      <c r="B24" s="6" t="str">
        <f t="shared" si="2"/>
        <v>１</v>
      </c>
      <c r="C24" s="36" t="str">
        <f t="shared" si="3"/>
        <v>Ｌ５２６７０１</v>
      </c>
      <c r="D24" s="68" t="s">
        <v>24</v>
      </c>
      <c r="E24" s="69" t="s">
        <v>97</v>
      </c>
      <c r="F24" s="68" t="s">
        <v>93</v>
      </c>
      <c r="G24" s="412" t="s">
        <v>94</v>
      </c>
      <c r="H24" s="413"/>
      <c r="I24" s="70"/>
      <c r="J24" s="351">
        <v>2</v>
      </c>
      <c r="K24" s="352"/>
      <c r="L24" s="73">
        <v>2</v>
      </c>
      <c r="M24" s="74" t="s">
        <v>28</v>
      </c>
      <c r="N24" s="80" t="s">
        <v>98</v>
      </c>
      <c r="O24" s="76"/>
      <c r="P24" s="77" t="s">
        <v>36</v>
      </c>
      <c r="Q24" s="78"/>
    </row>
    <row r="25" spans="1:17" ht="24" customHeight="1">
      <c r="A25" s="7" t="s">
        <v>99</v>
      </c>
      <c r="B25" s="7" t="str">
        <f t="shared" si="2"/>
        <v>１</v>
      </c>
      <c r="C25" s="37" t="str">
        <f t="shared" si="3"/>
        <v>Ｌ５２５７０１</v>
      </c>
      <c r="D25" s="84" t="s">
        <v>45</v>
      </c>
      <c r="E25" s="88" t="s">
        <v>100</v>
      </c>
      <c r="F25" s="68" t="s">
        <v>93</v>
      </c>
      <c r="G25" s="409" t="s">
        <v>94</v>
      </c>
      <c r="H25" s="410"/>
      <c r="I25" s="90"/>
      <c r="J25" s="351">
        <v>2</v>
      </c>
      <c r="K25" s="352"/>
      <c r="L25" s="73">
        <v>2</v>
      </c>
      <c r="M25" s="89" t="s">
        <v>28</v>
      </c>
      <c r="N25" s="94" t="s">
        <v>95</v>
      </c>
      <c r="O25" s="106"/>
      <c r="P25" s="77" t="s">
        <v>36</v>
      </c>
      <c r="Q25" s="78"/>
    </row>
    <row r="26" spans="1:17" ht="24" customHeight="1">
      <c r="A26" s="7" t="s">
        <v>101</v>
      </c>
      <c r="B26" s="7" t="str">
        <f t="shared" si="2"/>
        <v>１</v>
      </c>
      <c r="C26" s="37" t="str">
        <f t="shared" si="3"/>
        <v>Ｌ５２６８０１</v>
      </c>
      <c r="D26" s="84" t="s">
        <v>24</v>
      </c>
      <c r="E26" s="88" t="s">
        <v>102</v>
      </c>
      <c r="F26" s="68" t="s">
        <v>93</v>
      </c>
      <c r="G26" s="409" t="s">
        <v>94</v>
      </c>
      <c r="H26" s="410"/>
      <c r="I26" s="90"/>
      <c r="J26" s="351">
        <v>2</v>
      </c>
      <c r="K26" s="352"/>
      <c r="L26" s="73">
        <v>2</v>
      </c>
      <c r="M26" s="89" t="s">
        <v>28</v>
      </c>
      <c r="N26" s="94" t="s">
        <v>98</v>
      </c>
      <c r="O26" s="106"/>
      <c r="P26" s="77" t="s">
        <v>36</v>
      </c>
      <c r="Q26" s="78"/>
    </row>
    <row r="27" spans="1:17" ht="24" customHeight="1">
      <c r="A27" s="7" t="s">
        <v>103</v>
      </c>
      <c r="B27" s="7" t="str">
        <f t="shared" si="2"/>
        <v>２</v>
      </c>
      <c r="C27" s="37" t="str">
        <f t="shared" si="3"/>
        <v>Ｌ５２５８０２</v>
      </c>
      <c r="D27" s="84" t="s">
        <v>45</v>
      </c>
      <c r="E27" s="88" t="s">
        <v>104</v>
      </c>
      <c r="F27" s="85" t="s">
        <v>105</v>
      </c>
      <c r="G27" s="68" t="s">
        <v>40</v>
      </c>
      <c r="H27" s="68" t="s">
        <v>106</v>
      </c>
      <c r="I27" s="70"/>
      <c r="J27" s="71"/>
      <c r="K27" s="72">
        <v>2</v>
      </c>
      <c r="L27" s="73">
        <v>2</v>
      </c>
      <c r="M27" s="89" t="s">
        <v>28</v>
      </c>
      <c r="N27" s="94" t="s">
        <v>95</v>
      </c>
      <c r="O27" s="120"/>
      <c r="P27" s="77" t="s">
        <v>36</v>
      </c>
      <c r="Q27" s="105"/>
    </row>
    <row r="28" spans="1:17" ht="24" customHeight="1">
      <c r="A28" s="7" t="s">
        <v>107</v>
      </c>
      <c r="B28" s="7" t="str">
        <f t="shared" si="2"/>
        <v>２</v>
      </c>
      <c r="C28" s="37" t="str">
        <f t="shared" si="3"/>
        <v>Ｌ５２６９０２</v>
      </c>
      <c r="D28" s="84" t="s">
        <v>24</v>
      </c>
      <c r="E28" s="88" t="s">
        <v>108</v>
      </c>
      <c r="F28" s="85" t="s">
        <v>105</v>
      </c>
      <c r="G28" s="68" t="s">
        <v>40</v>
      </c>
      <c r="H28" s="68" t="s">
        <v>109</v>
      </c>
      <c r="I28" s="70"/>
      <c r="J28" s="71"/>
      <c r="K28" s="72">
        <v>2</v>
      </c>
      <c r="L28" s="73">
        <v>2</v>
      </c>
      <c r="M28" s="89" t="s">
        <v>28</v>
      </c>
      <c r="N28" s="94" t="s">
        <v>98</v>
      </c>
      <c r="O28" s="120"/>
      <c r="P28" s="77" t="s">
        <v>36</v>
      </c>
      <c r="Q28" s="105"/>
    </row>
    <row r="29" spans="1:17" ht="24" customHeight="1">
      <c r="A29" s="7" t="s">
        <v>110</v>
      </c>
      <c r="B29" s="7" t="str">
        <f t="shared" si="2"/>
        <v>２</v>
      </c>
      <c r="C29" s="37" t="str">
        <f t="shared" si="3"/>
        <v>Ｌ５２５９０２</v>
      </c>
      <c r="D29" s="84" t="s">
        <v>45</v>
      </c>
      <c r="E29" s="88" t="s">
        <v>111</v>
      </c>
      <c r="F29" s="68" t="s">
        <v>112</v>
      </c>
      <c r="G29" s="68" t="s">
        <v>26</v>
      </c>
      <c r="H29" s="68" t="s">
        <v>41</v>
      </c>
      <c r="I29" s="70"/>
      <c r="J29" s="71"/>
      <c r="K29" s="72">
        <v>2</v>
      </c>
      <c r="L29" s="73">
        <v>2</v>
      </c>
      <c r="M29" s="89" t="s">
        <v>28</v>
      </c>
      <c r="N29" s="94" t="s">
        <v>95</v>
      </c>
      <c r="O29" s="121"/>
      <c r="P29" s="77" t="s">
        <v>36</v>
      </c>
      <c r="Q29" s="105"/>
    </row>
    <row r="30" spans="1:17" ht="24" customHeight="1">
      <c r="A30" s="7" t="s">
        <v>113</v>
      </c>
      <c r="B30" s="7" t="str">
        <f t="shared" si="2"/>
        <v>２</v>
      </c>
      <c r="C30" s="37" t="str">
        <f t="shared" si="3"/>
        <v>Ｌ５２７００２</v>
      </c>
      <c r="D30" s="84" t="s">
        <v>24</v>
      </c>
      <c r="E30" s="88" t="s">
        <v>114</v>
      </c>
      <c r="F30" s="68" t="s">
        <v>112</v>
      </c>
      <c r="G30" s="68" t="s">
        <v>26</v>
      </c>
      <c r="H30" s="68" t="s">
        <v>115</v>
      </c>
      <c r="I30" s="70"/>
      <c r="J30" s="71"/>
      <c r="K30" s="72">
        <v>2</v>
      </c>
      <c r="L30" s="73">
        <v>2</v>
      </c>
      <c r="M30" s="89" t="s">
        <v>28</v>
      </c>
      <c r="N30" s="94" t="s">
        <v>98</v>
      </c>
      <c r="O30" s="121"/>
      <c r="P30" s="77" t="s">
        <v>36</v>
      </c>
      <c r="Q30" s="105"/>
    </row>
    <row r="31" spans="1:17" ht="24" customHeight="1">
      <c r="A31" s="8" t="s">
        <v>116</v>
      </c>
      <c r="B31" s="8" t="str">
        <f t="shared" si="2"/>
        <v>２</v>
      </c>
      <c r="C31" s="9" t="str">
        <f t="shared" si="3"/>
        <v>Ｌ５２６００２</v>
      </c>
      <c r="D31" s="122" t="s">
        <v>45</v>
      </c>
      <c r="E31" s="123" t="s">
        <v>117</v>
      </c>
      <c r="F31" s="124" t="s">
        <v>105</v>
      </c>
      <c r="G31" s="125" t="s">
        <v>81</v>
      </c>
      <c r="H31" s="125" t="s">
        <v>27</v>
      </c>
      <c r="I31" s="126"/>
      <c r="J31" s="127"/>
      <c r="K31" s="128">
        <v>2</v>
      </c>
      <c r="L31" s="129">
        <v>2</v>
      </c>
      <c r="M31" s="130" t="s">
        <v>28</v>
      </c>
      <c r="N31" s="131" t="s">
        <v>95</v>
      </c>
      <c r="O31" s="132"/>
      <c r="P31" s="96" t="s">
        <v>36</v>
      </c>
      <c r="Q31" s="133"/>
    </row>
    <row r="32" spans="1:17" ht="24" customHeight="1">
      <c r="A32" s="21" t="s">
        <v>118</v>
      </c>
      <c r="B32" s="21" t="str">
        <f t="shared" si="2"/>
        <v>２</v>
      </c>
      <c r="C32" s="24" t="str">
        <f t="shared" si="3"/>
        <v>Ｌ５２７１０２</v>
      </c>
      <c r="D32" s="134" t="s">
        <v>45</v>
      </c>
      <c r="E32" s="135" t="s">
        <v>119</v>
      </c>
      <c r="F32" s="136" t="s">
        <v>105</v>
      </c>
      <c r="G32" s="55" t="s">
        <v>81</v>
      </c>
      <c r="H32" s="55" t="s">
        <v>27</v>
      </c>
      <c r="I32" s="137"/>
      <c r="J32" s="60"/>
      <c r="K32" s="61">
        <v>2</v>
      </c>
      <c r="L32" s="62">
        <v>2</v>
      </c>
      <c r="M32" s="138" t="s">
        <v>28</v>
      </c>
      <c r="N32" s="139" t="s">
        <v>98</v>
      </c>
      <c r="O32" s="140"/>
      <c r="P32" s="66" t="s">
        <v>36</v>
      </c>
      <c r="Q32" s="141"/>
    </row>
    <row r="33" spans="1:17" ht="24" customHeight="1">
      <c r="A33" s="7" t="s">
        <v>120</v>
      </c>
      <c r="B33" s="7" t="str">
        <f t="shared" si="2"/>
        <v>１</v>
      </c>
      <c r="C33" s="37" t="str">
        <f t="shared" si="3"/>
        <v>Ｌ５２６１０１</v>
      </c>
      <c r="D33" s="84" t="s">
        <v>45</v>
      </c>
      <c r="E33" s="88" t="s">
        <v>121</v>
      </c>
      <c r="F33" s="68" t="s">
        <v>112</v>
      </c>
      <c r="G33" s="68" t="s">
        <v>81</v>
      </c>
      <c r="H33" s="68" t="s">
        <v>27</v>
      </c>
      <c r="I33" s="70"/>
      <c r="J33" s="71">
        <v>2</v>
      </c>
      <c r="K33" s="72"/>
      <c r="L33" s="73">
        <v>2</v>
      </c>
      <c r="M33" s="89" t="s">
        <v>28</v>
      </c>
      <c r="N33" s="94" t="s">
        <v>95</v>
      </c>
      <c r="O33" s="106"/>
      <c r="P33" s="77" t="s">
        <v>36</v>
      </c>
      <c r="Q33" s="105"/>
    </row>
    <row r="34" spans="1:17" ht="24" customHeight="1">
      <c r="A34" s="23" t="s">
        <v>122</v>
      </c>
      <c r="B34" s="23" t="str">
        <f t="shared" si="2"/>
        <v>１</v>
      </c>
      <c r="C34" s="40" t="str">
        <f t="shared" si="3"/>
        <v>Ｌ５２７２０１</v>
      </c>
      <c r="D34" s="84" t="s">
        <v>24</v>
      </c>
      <c r="E34" s="88" t="s">
        <v>123</v>
      </c>
      <c r="F34" s="68" t="s">
        <v>112</v>
      </c>
      <c r="G34" s="68" t="s">
        <v>81</v>
      </c>
      <c r="H34" s="68" t="s">
        <v>60</v>
      </c>
      <c r="I34" s="70"/>
      <c r="J34" s="71">
        <v>2</v>
      </c>
      <c r="K34" s="72"/>
      <c r="L34" s="73">
        <v>2</v>
      </c>
      <c r="M34" s="89" t="s">
        <v>28</v>
      </c>
      <c r="N34" s="94" t="s">
        <v>98</v>
      </c>
      <c r="O34" s="106"/>
      <c r="P34" s="77" t="s">
        <v>36</v>
      </c>
      <c r="Q34" s="105"/>
    </row>
    <row r="35" spans="1:17" ht="24" customHeight="1">
      <c r="A35" s="23" t="s">
        <v>124</v>
      </c>
      <c r="B35" s="23" t="str">
        <f t="shared" si="2"/>
        <v>３</v>
      </c>
      <c r="C35" s="40" t="str">
        <f t="shared" si="3"/>
        <v>Ｌ５２６２０３</v>
      </c>
      <c r="D35" s="84" t="s">
        <v>45</v>
      </c>
      <c r="E35" s="88" t="s">
        <v>125</v>
      </c>
      <c r="F35" s="84" t="s">
        <v>126</v>
      </c>
      <c r="G35" s="84" t="s">
        <v>127</v>
      </c>
      <c r="H35" s="84" t="s">
        <v>106</v>
      </c>
      <c r="I35" s="90">
        <v>2</v>
      </c>
      <c r="J35" s="91"/>
      <c r="K35" s="92"/>
      <c r="L35" s="93">
        <v>2</v>
      </c>
      <c r="M35" s="74" t="s">
        <v>74</v>
      </c>
      <c r="N35" s="82"/>
      <c r="O35" s="106"/>
      <c r="P35" s="77" t="s">
        <v>36</v>
      </c>
      <c r="Q35" s="105"/>
    </row>
    <row r="36" spans="1:17" ht="24" customHeight="1">
      <c r="A36" s="13" t="s">
        <v>128</v>
      </c>
      <c r="B36" s="13" t="str">
        <f t="shared" si="2"/>
        <v/>
      </c>
      <c r="C36" s="25" t="str">
        <f t="shared" si="3"/>
        <v>Ｌ５２６３０</v>
      </c>
      <c r="D36" s="107" t="s">
        <v>45</v>
      </c>
      <c r="E36" s="108" t="s">
        <v>129</v>
      </c>
      <c r="F36" s="107"/>
      <c r="G36" s="414"/>
      <c r="H36" s="415"/>
      <c r="I36" s="144"/>
      <c r="J36" s="111"/>
      <c r="K36" s="112"/>
      <c r="L36" s="143"/>
      <c r="M36" s="142" t="s">
        <v>74</v>
      </c>
      <c r="N36" s="115"/>
      <c r="O36" s="116" t="s">
        <v>88</v>
      </c>
      <c r="P36" s="117"/>
      <c r="Q36" s="145"/>
    </row>
    <row r="37" spans="1:17" ht="24" customHeight="1">
      <c r="A37" s="13" t="s">
        <v>130</v>
      </c>
      <c r="B37" s="13" t="str">
        <f t="shared" si="2"/>
        <v/>
      </c>
      <c r="C37" s="25" t="str">
        <f t="shared" si="3"/>
        <v>Ｌ５２６４０</v>
      </c>
      <c r="D37" s="107" t="s">
        <v>45</v>
      </c>
      <c r="E37" s="108" t="s">
        <v>131</v>
      </c>
      <c r="F37" s="109"/>
      <c r="G37" s="416"/>
      <c r="H37" s="417"/>
      <c r="I37" s="110"/>
      <c r="J37" s="111"/>
      <c r="K37" s="112"/>
      <c r="L37" s="143"/>
      <c r="M37" s="142" t="s">
        <v>74</v>
      </c>
      <c r="N37" s="115"/>
      <c r="O37" s="116" t="s">
        <v>88</v>
      </c>
      <c r="P37" s="117"/>
      <c r="Q37" s="146"/>
    </row>
    <row r="38" spans="1:17" ht="24" customHeight="1">
      <c r="A38" s="41" t="s">
        <v>132</v>
      </c>
      <c r="B38" s="41" t="str">
        <f t="shared" si="2"/>
        <v>１</v>
      </c>
      <c r="C38" s="42" t="str">
        <f t="shared" si="3"/>
        <v>Ｌ５２６５０１</v>
      </c>
      <c r="D38" s="68" t="s">
        <v>24</v>
      </c>
      <c r="E38" s="69" t="s">
        <v>133</v>
      </c>
      <c r="F38" s="68" t="s">
        <v>93</v>
      </c>
      <c r="G38" s="411" t="s">
        <v>134</v>
      </c>
      <c r="H38" s="369"/>
      <c r="I38" s="70"/>
      <c r="J38" s="368">
        <v>2</v>
      </c>
      <c r="K38" s="408"/>
      <c r="L38" s="73"/>
      <c r="M38" s="74" t="s">
        <v>74</v>
      </c>
      <c r="N38" s="82"/>
      <c r="O38" s="81"/>
      <c r="P38" s="77" t="s">
        <v>36</v>
      </c>
      <c r="Q38" s="78"/>
    </row>
    <row r="39" spans="1:17" ht="27.15" customHeight="1">
      <c r="A39" s="7" t="s">
        <v>135</v>
      </c>
      <c r="B39" s="7" t="str">
        <f t="shared" si="2"/>
        <v>２</v>
      </c>
      <c r="C39" s="37" t="str">
        <f t="shared" si="3"/>
        <v>Ｌ５３３１０２</v>
      </c>
      <c r="D39" s="85" t="s">
        <v>136</v>
      </c>
      <c r="E39" s="88" t="s">
        <v>137</v>
      </c>
      <c r="F39" s="84" t="s">
        <v>138</v>
      </c>
      <c r="G39" s="85" t="s">
        <v>40</v>
      </c>
      <c r="H39" s="85" t="s">
        <v>106</v>
      </c>
      <c r="I39" s="90"/>
      <c r="J39" s="91"/>
      <c r="K39" s="92">
        <v>2</v>
      </c>
      <c r="L39" s="93">
        <v>2</v>
      </c>
      <c r="M39" s="89" t="s">
        <v>42</v>
      </c>
      <c r="N39" s="103"/>
      <c r="O39" s="106"/>
      <c r="P39" s="77" t="s">
        <v>36</v>
      </c>
      <c r="Q39" s="78"/>
    </row>
    <row r="40" spans="1:17" ht="27.15" customHeight="1">
      <c r="A40" s="6" t="s">
        <v>139</v>
      </c>
      <c r="B40" s="6" t="str">
        <f t="shared" si="2"/>
        <v>１</v>
      </c>
      <c r="C40" s="36" t="str">
        <f t="shared" si="3"/>
        <v>Ｌ５３１６０１</v>
      </c>
      <c r="D40" s="68" t="s">
        <v>45</v>
      </c>
      <c r="E40" s="69" t="s">
        <v>140</v>
      </c>
      <c r="F40" s="68" t="s">
        <v>141</v>
      </c>
      <c r="G40" s="411" t="s">
        <v>142</v>
      </c>
      <c r="H40" s="369"/>
      <c r="I40" s="70"/>
      <c r="J40" s="71">
        <v>2</v>
      </c>
      <c r="K40" s="72"/>
      <c r="L40" s="73"/>
      <c r="M40" s="74" t="s">
        <v>74</v>
      </c>
      <c r="N40" s="148"/>
      <c r="O40" s="81" t="s">
        <v>143</v>
      </c>
      <c r="P40" s="77"/>
      <c r="Q40" s="78" t="s">
        <v>144</v>
      </c>
    </row>
    <row r="41" spans="1:17" ht="27.15" customHeight="1">
      <c r="A41" s="6" t="s">
        <v>145</v>
      </c>
      <c r="B41" s="6" t="str">
        <f t="shared" si="2"/>
        <v>２</v>
      </c>
      <c r="C41" s="36" t="str">
        <f t="shared" si="3"/>
        <v>Ｌ５３１７０２</v>
      </c>
      <c r="D41" s="68" t="s">
        <v>45</v>
      </c>
      <c r="E41" s="69" t="s">
        <v>146</v>
      </c>
      <c r="F41" s="68" t="s">
        <v>141</v>
      </c>
      <c r="G41" s="411" t="s">
        <v>142</v>
      </c>
      <c r="H41" s="369"/>
      <c r="I41" s="70"/>
      <c r="J41" s="71"/>
      <c r="K41" s="72">
        <v>2</v>
      </c>
      <c r="L41" s="73"/>
      <c r="M41" s="74" t="s">
        <v>74</v>
      </c>
      <c r="N41" s="82"/>
      <c r="O41" s="81" t="s">
        <v>147</v>
      </c>
      <c r="P41" s="77"/>
      <c r="Q41" s="78" t="s">
        <v>144</v>
      </c>
    </row>
    <row r="42" spans="1:17" ht="27.15" customHeight="1">
      <c r="A42" s="6" t="s">
        <v>148</v>
      </c>
      <c r="B42" s="6" t="str">
        <f t="shared" si="2"/>
        <v>２</v>
      </c>
      <c r="C42" s="36" t="str">
        <f t="shared" si="3"/>
        <v>Ｌ５３１８０２</v>
      </c>
      <c r="D42" s="68" t="s">
        <v>45</v>
      </c>
      <c r="E42" s="69" t="s">
        <v>149</v>
      </c>
      <c r="F42" s="68" t="s">
        <v>47</v>
      </c>
      <c r="G42" s="68" t="s">
        <v>40</v>
      </c>
      <c r="H42" s="68" t="s">
        <v>27</v>
      </c>
      <c r="I42" s="70"/>
      <c r="J42" s="71"/>
      <c r="K42" s="72">
        <v>2</v>
      </c>
      <c r="L42" s="73">
        <v>2</v>
      </c>
      <c r="M42" s="74" t="s">
        <v>74</v>
      </c>
      <c r="N42" s="82"/>
      <c r="O42" s="76"/>
      <c r="P42" s="77" t="s">
        <v>36</v>
      </c>
      <c r="Q42" s="78"/>
    </row>
    <row r="43" spans="1:17" ht="27.15" customHeight="1">
      <c r="A43" s="14" t="s">
        <v>150</v>
      </c>
      <c r="B43" s="14" t="str">
        <f t="shared" si="2"/>
        <v>１</v>
      </c>
      <c r="C43" s="43" t="str">
        <f t="shared" si="3"/>
        <v>Ｌ５３３２０１</v>
      </c>
      <c r="D43" s="149" t="s">
        <v>45</v>
      </c>
      <c r="E43" s="150" t="s">
        <v>151</v>
      </c>
      <c r="F43" s="149" t="s">
        <v>152</v>
      </c>
      <c r="G43" s="411" t="s">
        <v>142</v>
      </c>
      <c r="H43" s="369"/>
      <c r="I43" s="151"/>
      <c r="J43" s="152">
        <v>2</v>
      </c>
      <c r="K43" s="153"/>
      <c r="L43" s="154">
        <v>2</v>
      </c>
      <c r="M43" s="155" t="s">
        <v>74</v>
      </c>
      <c r="N43" s="156"/>
      <c r="O43" s="157" t="s">
        <v>477</v>
      </c>
      <c r="P43" s="77" t="s">
        <v>153</v>
      </c>
      <c r="Q43" s="78" t="s">
        <v>144</v>
      </c>
    </row>
    <row r="44" spans="1:17" ht="27.15" customHeight="1">
      <c r="A44" s="6" t="s">
        <v>154</v>
      </c>
      <c r="B44" s="6" t="str">
        <f t="shared" si="2"/>
        <v>３</v>
      </c>
      <c r="C44" s="36" t="str">
        <f t="shared" si="3"/>
        <v>Ｌ５３０５０３</v>
      </c>
      <c r="D44" s="68" t="s">
        <v>45</v>
      </c>
      <c r="E44" s="69" t="s">
        <v>155</v>
      </c>
      <c r="F44" s="158" t="s">
        <v>156</v>
      </c>
      <c r="G44" s="411" t="s">
        <v>142</v>
      </c>
      <c r="H44" s="369"/>
      <c r="I44" s="70">
        <v>2</v>
      </c>
      <c r="J44" s="71"/>
      <c r="K44" s="72"/>
      <c r="L44" s="73">
        <v>2</v>
      </c>
      <c r="M44" s="74" t="s">
        <v>74</v>
      </c>
      <c r="N44" s="82"/>
      <c r="O44" s="157" t="s">
        <v>477</v>
      </c>
      <c r="P44" s="77" t="s">
        <v>157</v>
      </c>
      <c r="Q44" s="78" t="s">
        <v>144</v>
      </c>
    </row>
    <row r="45" spans="1:17" ht="27.15" customHeight="1">
      <c r="A45" s="6" t="s">
        <v>158</v>
      </c>
      <c r="B45" s="6" t="str">
        <f t="shared" si="2"/>
        <v>２</v>
      </c>
      <c r="C45" s="36" t="str">
        <f t="shared" si="3"/>
        <v>Ｌ５３０６０２</v>
      </c>
      <c r="D45" s="68" t="s">
        <v>45</v>
      </c>
      <c r="E45" s="69" t="s">
        <v>159</v>
      </c>
      <c r="F45" s="68" t="s">
        <v>47</v>
      </c>
      <c r="G45" s="68" t="s">
        <v>31</v>
      </c>
      <c r="H45" s="68" t="s">
        <v>27</v>
      </c>
      <c r="I45" s="70"/>
      <c r="J45" s="71"/>
      <c r="K45" s="72">
        <v>2</v>
      </c>
      <c r="L45" s="73">
        <v>2</v>
      </c>
      <c r="M45" s="74" t="s">
        <v>74</v>
      </c>
      <c r="N45" s="82"/>
      <c r="O45" s="76"/>
      <c r="P45" s="77" t="s">
        <v>36</v>
      </c>
      <c r="Q45" s="78"/>
    </row>
    <row r="46" spans="1:17" ht="27.15" customHeight="1">
      <c r="A46" s="6" t="s">
        <v>160</v>
      </c>
      <c r="B46" s="6" t="str">
        <f t="shared" si="2"/>
        <v>１</v>
      </c>
      <c r="C46" s="36" t="str">
        <f t="shared" si="3"/>
        <v>Ｌ５３０７０１</v>
      </c>
      <c r="D46" s="68" t="s">
        <v>45</v>
      </c>
      <c r="E46" s="69" t="s">
        <v>161</v>
      </c>
      <c r="F46" s="68" t="s">
        <v>152</v>
      </c>
      <c r="G46" s="411" t="s">
        <v>142</v>
      </c>
      <c r="H46" s="369"/>
      <c r="I46" s="159"/>
      <c r="J46" s="71">
        <v>2</v>
      </c>
      <c r="K46" s="72"/>
      <c r="L46" s="73">
        <v>2</v>
      </c>
      <c r="M46" s="74" t="s">
        <v>74</v>
      </c>
      <c r="N46" s="82"/>
      <c r="O46" s="157" t="s">
        <v>477</v>
      </c>
      <c r="P46" s="77" t="s">
        <v>153</v>
      </c>
      <c r="Q46" s="78" t="s">
        <v>144</v>
      </c>
    </row>
    <row r="47" spans="1:17" ht="27.15" customHeight="1">
      <c r="A47" s="6" t="s">
        <v>162</v>
      </c>
      <c r="B47" s="6" t="str">
        <f t="shared" si="2"/>
        <v>１</v>
      </c>
      <c r="C47" s="36" t="str">
        <f t="shared" si="3"/>
        <v>Ｌ５３１９０１</v>
      </c>
      <c r="D47" s="68" t="s">
        <v>45</v>
      </c>
      <c r="E47" s="69" t="s">
        <v>163</v>
      </c>
      <c r="F47" s="58" t="s">
        <v>164</v>
      </c>
      <c r="G47" s="68" t="s">
        <v>20</v>
      </c>
      <c r="H47" s="68" t="s">
        <v>165</v>
      </c>
      <c r="I47" s="70"/>
      <c r="J47" s="71">
        <v>2</v>
      </c>
      <c r="K47" s="72"/>
      <c r="L47" s="73">
        <v>2</v>
      </c>
      <c r="M47" s="74" t="s">
        <v>74</v>
      </c>
      <c r="N47" s="82"/>
      <c r="O47" s="105" t="s">
        <v>166</v>
      </c>
      <c r="P47" s="77" t="s">
        <v>36</v>
      </c>
      <c r="Q47" s="78"/>
    </row>
    <row r="48" spans="1:17" ht="27.15" customHeight="1">
      <c r="A48" s="6" t="s">
        <v>167</v>
      </c>
      <c r="B48" s="6" t="str">
        <f t="shared" si="2"/>
        <v>２</v>
      </c>
      <c r="C48" s="36" t="str">
        <f t="shared" si="3"/>
        <v>Ｌ５３２００２</v>
      </c>
      <c r="D48" s="68" t="s">
        <v>45</v>
      </c>
      <c r="E48" s="69" t="s">
        <v>168</v>
      </c>
      <c r="F48" s="68" t="s">
        <v>169</v>
      </c>
      <c r="G48" s="58" t="s">
        <v>127</v>
      </c>
      <c r="H48" s="68" t="s">
        <v>109</v>
      </c>
      <c r="I48" s="159"/>
      <c r="J48" s="160"/>
      <c r="K48" s="72">
        <v>2</v>
      </c>
      <c r="L48" s="73">
        <v>2</v>
      </c>
      <c r="M48" s="74" t="s">
        <v>74</v>
      </c>
      <c r="N48" s="82"/>
      <c r="O48" s="81"/>
      <c r="P48" s="77" t="s">
        <v>36</v>
      </c>
      <c r="Q48" s="161"/>
    </row>
    <row r="49" spans="1:17" ht="27.15" customHeight="1">
      <c r="A49" s="6" t="s">
        <v>170</v>
      </c>
      <c r="B49" s="6" t="str">
        <f t="shared" si="2"/>
        <v>３</v>
      </c>
      <c r="C49" s="36" t="str">
        <f t="shared" si="3"/>
        <v>Ｌ５３１００３</v>
      </c>
      <c r="D49" s="68" t="s">
        <v>24</v>
      </c>
      <c r="E49" s="69" t="s">
        <v>171</v>
      </c>
      <c r="F49" s="68" t="s">
        <v>172</v>
      </c>
      <c r="G49" s="68" t="s">
        <v>127</v>
      </c>
      <c r="H49" s="68" t="s">
        <v>173</v>
      </c>
      <c r="I49" s="70">
        <v>2</v>
      </c>
      <c r="J49" s="71"/>
      <c r="K49" s="72"/>
      <c r="L49" s="73">
        <v>2</v>
      </c>
      <c r="M49" s="74" t="s">
        <v>74</v>
      </c>
      <c r="N49" s="82"/>
      <c r="O49" s="76"/>
      <c r="P49" s="77" t="s">
        <v>36</v>
      </c>
      <c r="Q49" s="78"/>
    </row>
    <row r="50" spans="1:17" ht="27.15" customHeight="1">
      <c r="A50" s="6" t="s">
        <v>174</v>
      </c>
      <c r="B50" s="6" t="str">
        <f t="shared" si="2"/>
        <v>３</v>
      </c>
      <c r="C50" s="36" t="str">
        <f t="shared" si="3"/>
        <v>Ｌ５３１１０３</v>
      </c>
      <c r="D50" s="68" t="s">
        <v>45</v>
      </c>
      <c r="E50" s="69" t="s">
        <v>175</v>
      </c>
      <c r="F50" s="68" t="s">
        <v>172</v>
      </c>
      <c r="G50" s="68" t="s">
        <v>81</v>
      </c>
      <c r="H50" s="68" t="s">
        <v>173</v>
      </c>
      <c r="I50" s="70">
        <v>2</v>
      </c>
      <c r="J50" s="71"/>
      <c r="K50" s="72"/>
      <c r="L50" s="73">
        <v>2</v>
      </c>
      <c r="M50" s="74" t="s">
        <v>28</v>
      </c>
      <c r="N50" s="82"/>
      <c r="O50" s="76"/>
      <c r="P50" s="77" t="s">
        <v>36</v>
      </c>
      <c r="Q50" s="78"/>
    </row>
    <row r="51" spans="1:17" ht="27.15" customHeight="1">
      <c r="A51" s="6" t="s">
        <v>176</v>
      </c>
      <c r="B51" s="6" t="str">
        <f t="shared" si="2"/>
        <v>１</v>
      </c>
      <c r="C51" s="36" t="str">
        <f t="shared" si="3"/>
        <v>Ｌ５３３３０１</v>
      </c>
      <c r="D51" s="68" t="s">
        <v>24</v>
      </c>
      <c r="E51" s="69" t="s">
        <v>177</v>
      </c>
      <c r="F51" s="68" t="s">
        <v>178</v>
      </c>
      <c r="G51" s="68" t="s">
        <v>127</v>
      </c>
      <c r="H51" s="68" t="s">
        <v>165</v>
      </c>
      <c r="I51" s="70"/>
      <c r="J51" s="147">
        <v>2</v>
      </c>
      <c r="K51" s="162"/>
      <c r="L51" s="73"/>
      <c r="M51" s="74" t="s">
        <v>28</v>
      </c>
      <c r="N51" s="148"/>
      <c r="O51" s="163"/>
      <c r="P51" s="77" t="s">
        <v>36</v>
      </c>
      <c r="Q51" s="78"/>
    </row>
    <row r="52" spans="1:17" ht="27.15" customHeight="1">
      <c r="A52" s="7" t="s">
        <v>179</v>
      </c>
      <c r="B52" s="7" t="str">
        <f t="shared" si="2"/>
        <v>２</v>
      </c>
      <c r="C52" s="37" t="str">
        <f t="shared" si="3"/>
        <v>Ｌ５３３００２</v>
      </c>
      <c r="D52" s="84" t="s">
        <v>45</v>
      </c>
      <c r="E52" s="88" t="s">
        <v>180</v>
      </c>
      <c r="F52" s="84" t="s">
        <v>181</v>
      </c>
      <c r="G52" s="409" t="s">
        <v>94</v>
      </c>
      <c r="H52" s="410"/>
      <c r="I52" s="90"/>
      <c r="J52" s="164"/>
      <c r="K52" s="165">
        <v>2</v>
      </c>
      <c r="L52" s="93"/>
      <c r="M52" s="89" t="s">
        <v>74</v>
      </c>
      <c r="N52" s="166"/>
      <c r="O52" s="106"/>
      <c r="P52" s="77"/>
      <c r="Q52" s="78" t="s">
        <v>182</v>
      </c>
    </row>
    <row r="53" spans="1:17" ht="26.4" customHeight="1">
      <c r="A53" s="7" t="s">
        <v>183</v>
      </c>
      <c r="B53" s="7" t="str">
        <f t="shared" si="2"/>
        <v>２</v>
      </c>
      <c r="C53" s="37" t="str">
        <f t="shared" si="3"/>
        <v>Ｌ５３５００２</v>
      </c>
      <c r="D53" s="84" t="s">
        <v>184</v>
      </c>
      <c r="E53" s="88" t="s">
        <v>185</v>
      </c>
      <c r="F53" s="68" t="s">
        <v>186</v>
      </c>
      <c r="G53" s="68" t="s">
        <v>187</v>
      </c>
      <c r="H53" s="68" t="s">
        <v>115</v>
      </c>
      <c r="I53" s="70"/>
      <c r="J53" s="71"/>
      <c r="K53" s="72">
        <v>2</v>
      </c>
      <c r="L53" s="73">
        <v>2</v>
      </c>
      <c r="M53" s="74" t="s">
        <v>22</v>
      </c>
      <c r="N53" s="167"/>
      <c r="O53" s="168"/>
      <c r="P53" s="77" t="s">
        <v>36</v>
      </c>
      <c r="Q53" s="78"/>
    </row>
    <row r="54" spans="1:17" ht="26.4" customHeight="1">
      <c r="A54" s="7" t="s">
        <v>188</v>
      </c>
      <c r="B54" s="7" t="str">
        <f t="shared" si="2"/>
        <v>１</v>
      </c>
      <c r="C54" s="37" t="str">
        <f t="shared" si="3"/>
        <v>Ｌ５３６３０１</v>
      </c>
      <c r="D54" s="169" t="s">
        <v>45</v>
      </c>
      <c r="E54" s="170" t="s">
        <v>189</v>
      </c>
      <c r="F54" s="84" t="s">
        <v>186</v>
      </c>
      <c r="G54" s="84" t="s">
        <v>127</v>
      </c>
      <c r="H54" s="84" t="s">
        <v>115</v>
      </c>
      <c r="I54" s="90"/>
      <c r="J54" s="91">
        <v>2</v>
      </c>
      <c r="K54" s="92"/>
      <c r="L54" s="93">
        <v>2</v>
      </c>
      <c r="M54" s="89" t="s">
        <v>74</v>
      </c>
      <c r="N54" s="171" t="s">
        <v>190</v>
      </c>
      <c r="O54" s="172" t="s">
        <v>191</v>
      </c>
      <c r="P54" s="77" t="s">
        <v>36</v>
      </c>
      <c r="Q54" s="78"/>
    </row>
    <row r="55" spans="1:17" ht="40.200000000000003" customHeight="1">
      <c r="A55" s="13" t="s">
        <v>192</v>
      </c>
      <c r="B55" s="13" t="str">
        <f t="shared" si="2"/>
        <v/>
      </c>
      <c r="C55" s="25" t="str">
        <f t="shared" si="3"/>
        <v>Ｌ５３５１０</v>
      </c>
      <c r="D55" s="173" t="s">
        <v>45</v>
      </c>
      <c r="E55" s="174" t="s">
        <v>193</v>
      </c>
      <c r="F55" s="107"/>
      <c r="G55" s="423"/>
      <c r="H55" s="424"/>
      <c r="I55" s="144"/>
      <c r="J55" s="175"/>
      <c r="K55" s="176"/>
      <c r="L55" s="143"/>
      <c r="M55" s="142" t="s">
        <v>74</v>
      </c>
      <c r="N55" s="177" t="s">
        <v>194</v>
      </c>
      <c r="O55" s="178" t="s">
        <v>195</v>
      </c>
      <c r="P55" s="117"/>
      <c r="Q55" s="145"/>
    </row>
    <row r="56" spans="1:17" ht="26.4" customHeight="1">
      <c r="A56" s="14" t="s">
        <v>196</v>
      </c>
      <c r="B56" s="14" t="str">
        <f t="shared" si="2"/>
        <v>１</v>
      </c>
      <c r="C56" s="43" t="str">
        <f t="shared" si="3"/>
        <v>Ｌ５３６８０１</v>
      </c>
      <c r="D56" s="179" t="s">
        <v>45</v>
      </c>
      <c r="E56" s="150" t="s">
        <v>197</v>
      </c>
      <c r="F56" s="149" t="s">
        <v>186</v>
      </c>
      <c r="G56" s="84" t="s">
        <v>127</v>
      </c>
      <c r="H56" s="84" t="s">
        <v>115</v>
      </c>
      <c r="I56" s="90"/>
      <c r="J56" s="91">
        <v>2</v>
      </c>
      <c r="K56" s="92"/>
      <c r="L56" s="93">
        <v>2</v>
      </c>
      <c r="M56" s="155" t="s">
        <v>33</v>
      </c>
      <c r="N56" s="180" t="s">
        <v>34</v>
      </c>
      <c r="O56" s="172" t="s">
        <v>198</v>
      </c>
      <c r="P56" s="181" t="s">
        <v>36</v>
      </c>
      <c r="Q56" s="182"/>
    </row>
    <row r="57" spans="1:17" ht="26.4" customHeight="1">
      <c r="A57" s="8" t="s">
        <v>199</v>
      </c>
      <c r="B57" s="8" t="str">
        <f t="shared" si="2"/>
        <v>１</v>
      </c>
      <c r="C57" s="9" t="str">
        <f t="shared" si="3"/>
        <v>Ｌ５３６００１</v>
      </c>
      <c r="D57" s="183" t="s">
        <v>45</v>
      </c>
      <c r="E57" s="123" t="s">
        <v>200</v>
      </c>
      <c r="F57" s="122" t="s">
        <v>186</v>
      </c>
      <c r="G57" s="122" t="s">
        <v>31</v>
      </c>
      <c r="H57" s="122" t="s">
        <v>60</v>
      </c>
      <c r="I57" s="126"/>
      <c r="J57" s="184">
        <v>2</v>
      </c>
      <c r="K57" s="185"/>
      <c r="L57" s="186">
        <v>2</v>
      </c>
      <c r="M57" s="130" t="s">
        <v>74</v>
      </c>
      <c r="N57" s="187"/>
      <c r="O57" s="188"/>
      <c r="P57" s="96" t="s">
        <v>36</v>
      </c>
      <c r="Q57" s="97"/>
    </row>
    <row r="58" spans="1:17" ht="26.4" customHeight="1">
      <c r="A58" s="21" t="s">
        <v>201</v>
      </c>
      <c r="B58" s="21" t="str">
        <f t="shared" si="2"/>
        <v>２</v>
      </c>
      <c r="C58" s="24" t="str">
        <f t="shared" si="3"/>
        <v>Ｌ５３５２０２</v>
      </c>
      <c r="D58" s="134" t="s">
        <v>45</v>
      </c>
      <c r="E58" s="135" t="s">
        <v>202</v>
      </c>
      <c r="F58" s="134" t="s">
        <v>203</v>
      </c>
      <c r="G58" s="134" t="s">
        <v>26</v>
      </c>
      <c r="H58" s="134" t="s">
        <v>106</v>
      </c>
      <c r="I58" s="137"/>
      <c r="J58" s="189"/>
      <c r="K58" s="190">
        <v>2</v>
      </c>
      <c r="L58" s="191">
        <v>2</v>
      </c>
      <c r="M58" s="138" t="s">
        <v>74</v>
      </c>
      <c r="N58" s="192"/>
      <c r="O58" s="193"/>
      <c r="P58" s="66" t="s">
        <v>36</v>
      </c>
      <c r="Q58" s="67"/>
    </row>
    <row r="59" spans="1:17" ht="54" customHeight="1">
      <c r="A59" s="23" t="s">
        <v>204</v>
      </c>
      <c r="B59" s="23" t="str">
        <f t="shared" si="2"/>
        <v>３</v>
      </c>
      <c r="C59" s="40" t="str">
        <f t="shared" si="3"/>
        <v>Ｌ５３５３０３</v>
      </c>
      <c r="D59" s="194" t="s">
        <v>45</v>
      </c>
      <c r="E59" s="195" t="s">
        <v>205</v>
      </c>
      <c r="F59" s="196" t="s">
        <v>206</v>
      </c>
      <c r="G59" s="194" t="s">
        <v>26</v>
      </c>
      <c r="H59" s="196" t="s">
        <v>41</v>
      </c>
      <c r="I59" s="197">
        <v>2</v>
      </c>
      <c r="J59" s="198"/>
      <c r="K59" s="199"/>
      <c r="L59" s="200">
        <v>2</v>
      </c>
      <c r="M59" s="201" t="s">
        <v>28</v>
      </c>
      <c r="N59" s="202" t="s">
        <v>463</v>
      </c>
      <c r="O59" s="203" t="s">
        <v>207</v>
      </c>
      <c r="P59" s="204" t="s">
        <v>36</v>
      </c>
      <c r="Q59" s="205"/>
    </row>
    <row r="60" spans="1:17" ht="54" customHeight="1">
      <c r="A60" s="6" t="s">
        <v>204</v>
      </c>
      <c r="B60" s="6" t="str">
        <f t="shared" si="2"/>
        <v>１</v>
      </c>
      <c r="C60" s="36" t="str">
        <f t="shared" si="3"/>
        <v>Ｌ５３５３０１</v>
      </c>
      <c r="D60" s="68" t="s">
        <v>45</v>
      </c>
      <c r="E60" s="69" t="s">
        <v>205</v>
      </c>
      <c r="F60" s="68" t="s">
        <v>206</v>
      </c>
      <c r="G60" s="84" t="s">
        <v>208</v>
      </c>
      <c r="H60" s="68" t="s">
        <v>115</v>
      </c>
      <c r="I60" s="70"/>
      <c r="J60" s="71">
        <v>2</v>
      </c>
      <c r="K60" s="72">
        <v>2</v>
      </c>
      <c r="L60" s="73">
        <v>2</v>
      </c>
      <c r="M60" s="74" t="s">
        <v>28</v>
      </c>
      <c r="N60" s="206" t="s">
        <v>464</v>
      </c>
      <c r="O60" s="207" t="s">
        <v>207</v>
      </c>
      <c r="P60" s="77" t="s">
        <v>36</v>
      </c>
      <c r="Q60" s="78"/>
    </row>
    <row r="61" spans="1:17" ht="26.4" customHeight="1">
      <c r="A61" s="7" t="s">
        <v>209</v>
      </c>
      <c r="B61" s="7" t="str">
        <f t="shared" si="2"/>
        <v>１</v>
      </c>
      <c r="C61" s="37" t="str">
        <f t="shared" si="3"/>
        <v>Ｌ５３５４０１</v>
      </c>
      <c r="D61" s="169" t="s">
        <v>45</v>
      </c>
      <c r="E61" s="88" t="s">
        <v>210</v>
      </c>
      <c r="F61" s="68" t="s">
        <v>203</v>
      </c>
      <c r="G61" s="84" t="s">
        <v>73</v>
      </c>
      <c r="H61" s="84" t="s">
        <v>41</v>
      </c>
      <c r="I61" s="70"/>
      <c r="J61" s="71">
        <v>2</v>
      </c>
      <c r="K61" s="72"/>
      <c r="L61" s="73">
        <v>2</v>
      </c>
      <c r="M61" s="89" t="s">
        <v>28</v>
      </c>
      <c r="N61" s="94" t="s">
        <v>95</v>
      </c>
      <c r="O61" s="106"/>
      <c r="P61" s="77" t="s">
        <v>36</v>
      </c>
      <c r="Q61" s="78"/>
    </row>
    <row r="62" spans="1:17" ht="26.4" customHeight="1">
      <c r="A62" s="7" t="s">
        <v>211</v>
      </c>
      <c r="B62" s="7" t="str">
        <f t="shared" si="2"/>
        <v>１</v>
      </c>
      <c r="C62" s="37" t="str">
        <f t="shared" si="3"/>
        <v>Ｌ５３６６０１</v>
      </c>
      <c r="D62" s="169" t="s">
        <v>24</v>
      </c>
      <c r="E62" s="69" t="s">
        <v>212</v>
      </c>
      <c r="F62" s="68" t="s">
        <v>203</v>
      </c>
      <c r="G62" s="84" t="s">
        <v>73</v>
      </c>
      <c r="H62" s="84" t="s">
        <v>41</v>
      </c>
      <c r="I62" s="70"/>
      <c r="J62" s="71">
        <v>2</v>
      </c>
      <c r="K62" s="72"/>
      <c r="L62" s="73">
        <v>2</v>
      </c>
      <c r="M62" s="89" t="s">
        <v>28</v>
      </c>
      <c r="N62" s="94" t="s">
        <v>98</v>
      </c>
      <c r="O62" s="106"/>
      <c r="P62" s="77" t="s">
        <v>36</v>
      </c>
      <c r="Q62" s="208"/>
    </row>
    <row r="63" spans="1:17" ht="26.4" customHeight="1">
      <c r="A63" s="7" t="s">
        <v>213</v>
      </c>
      <c r="B63" s="7" t="str">
        <f t="shared" si="2"/>
        <v>２</v>
      </c>
      <c r="C63" s="37" t="str">
        <f t="shared" si="3"/>
        <v>Ｌ５３５５０２</v>
      </c>
      <c r="D63" s="84" t="s">
        <v>45</v>
      </c>
      <c r="E63" s="69" t="s">
        <v>214</v>
      </c>
      <c r="F63" s="84" t="s">
        <v>186</v>
      </c>
      <c r="G63" s="84" t="s">
        <v>31</v>
      </c>
      <c r="H63" s="84" t="s">
        <v>115</v>
      </c>
      <c r="I63" s="70"/>
      <c r="J63" s="71"/>
      <c r="K63" s="72">
        <v>2</v>
      </c>
      <c r="L63" s="73">
        <v>2</v>
      </c>
      <c r="M63" s="89" t="s">
        <v>28</v>
      </c>
      <c r="N63" s="209" t="s">
        <v>215</v>
      </c>
      <c r="O63" s="106"/>
      <c r="P63" s="210" t="s">
        <v>36</v>
      </c>
      <c r="Q63" s="78"/>
    </row>
    <row r="64" spans="1:17" ht="26.4" customHeight="1">
      <c r="A64" s="7" t="s">
        <v>216</v>
      </c>
      <c r="B64" s="7" t="str">
        <f t="shared" si="2"/>
        <v>２</v>
      </c>
      <c r="C64" s="37" t="str">
        <f t="shared" si="3"/>
        <v>Ｌ５３６７０２</v>
      </c>
      <c r="D64" s="84" t="s">
        <v>24</v>
      </c>
      <c r="E64" s="69" t="s">
        <v>217</v>
      </c>
      <c r="F64" s="84" t="s">
        <v>186</v>
      </c>
      <c r="G64" s="84" t="s">
        <v>31</v>
      </c>
      <c r="H64" s="84" t="s">
        <v>115</v>
      </c>
      <c r="I64" s="70"/>
      <c r="J64" s="71"/>
      <c r="K64" s="72">
        <v>2</v>
      </c>
      <c r="L64" s="73">
        <v>2</v>
      </c>
      <c r="M64" s="89" t="s">
        <v>28</v>
      </c>
      <c r="N64" s="209" t="s">
        <v>218</v>
      </c>
      <c r="O64" s="106"/>
      <c r="P64" s="210" t="s">
        <v>36</v>
      </c>
      <c r="Q64" s="208"/>
    </row>
    <row r="65" spans="1:17" ht="26.4" customHeight="1">
      <c r="A65" s="13" t="s">
        <v>219</v>
      </c>
      <c r="B65" s="13" t="str">
        <f t="shared" si="2"/>
        <v/>
      </c>
      <c r="C65" s="25" t="str">
        <f t="shared" si="3"/>
        <v>Ｌ５３５６０</v>
      </c>
      <c r="D65" s="107" t="s">
        <v>45</v>
      </c>
      <c r="E65" s="108" t="s">
        <v>220</v>
      </c>
      <c r="F65" s="107"/>
      <c r="G65" s="107"/>
      <c r="H65" s="107"/>
      <c r="I65" s="144"/>
      <c r="J65" s="175"/>
      <c r="K65" s="176"/>
      <c r="L65" s="176"/>
      <c r="M65" s="142" t="s">
        <v>74</v>
      </c>
      <c r="N65" s="211"/>
      <c r="O65" s="212" t="s">
        <v>195</v>
      </c>
      <c r="P65" s="117"/>
      <c r="Q65" s="145"/>
    </row>
    <row r="66" spans="1:17" ht="26.4" customHeight="1">
      <c r="A66" s="6" t="s">
        <v>221</v>
      </c>
      <c r="B66" s="6" t="str">
        <f t="shared" si="2"/>
        <v>２</v>
      </c>
      <c r="C66" s="36" t="str">
        <f t="shared" si="3"/>
        <v>Ｌ５３５７０２</v>
      </c>
      <c r="D66" s="68" t="s">
        <v>45</v>
      </c>
      <c r="E66" s="69" t="s">
        <v>222</v>
      </c>
      <c r="F66" s="68" t="s">
        <v>223</v>
      </c>
      <c r="G66" s="84" t="s">
        <v>20</v>
      </c>
      <c r="H66" s="84" t="s">
        <v>115</v>
      </c>
      <c r="I66" s="70"/>
      <c r="J66" s="71"/>
      <c r="K66" s="72">
        <v>2</v>
      </c>
      <c r="L66" s="72">
        <v>2</v>
      </c>
      <c r="M66" s="74" t="s">
        <v>74</v>
      </c>
      <c r="N66" s="75"/>
      <c r="O66" s="76"/>
      <c r="P66" s="77" t="s">
        <v>36</v>
      </c>
      <c r="Q66" s="161"/>
    </row>
    <row r="67" spans="1:17" ht="27" customHeight="1">
      <c r="A67" s="6" t="s">
        <v>224</v>
      </c>
      <c r="B67" s="6" t="str">
        <f t="shared" si="2"/>
        <v>１</v>
      </c>
      <c r="C67" s="36" t="str">
        <f t="shared" si="3"/>
        <v>Ｌ５３５８０１</v>
      </c>
      <c r="D67" s="68" t="s">
        <v>24</v>
      </c>
      <c r="E67" s="69" t="s">
        <v>225</v>
      </c>
      <c r="F67" s="68" t="s">
        <v>186</v>
      </c>
      <c r="G67" s="84" t="s">
        <v>187</v>
      </c>
      <c r="H67" s="84" t="s">
        <v>115</v>
      </c>
      <c r="I67" s="70"/>
      <c r="J67" s="71">
        <v>2</v>
      </c>
      <c r="K67" s="72"/>
      <c r="L67" s="72">
        <v>2</v>
      </c>
      <c r="M67" s="74" t="s">
        <v>74</v>
      </c>
      <c r="N67" s="82"/>
      <c r="O67" s="213" t="s">
        <v>226</v>
      </c>
      <c r="P67" s="77" t="s">
        <v>36</v>
      </c>
      <c r="Q67" s="78"/>
    </row>
    <row r="68" spans="1:17" ht="27" customHeight="1">
      <c r="A68" s="13" t="s">
        <v>227</v>
      </c>
      <c r="B68" s="13" t="str">
        <f t="shared" si="2"/>
        <v/>
      </c>
      <c r="C68" s="25" t="str">
        <f t="shared" si="3"/>
        <v>Ｌ５３５９０</v>
      </c>
      <c r="D68" s="107" t="s">
        <v>24</v>
      </c>
      <c r="E68" s="108" t="s">
        <v>228</v>
      </c>
      <c r="F68" s="107"/>
      <c r="G68" s="107"/>
      <c r="H68" s="107"/>
      <c r="I68" s="144"/>
      <c r="J68" s="175"/>
      <c r="K68" s="176"/>
      <c r="L68" s="176"/>
      <c r="M68" s="142" t="s">
        <v>74</v>
      </c>
      <c r="N68" s="115"/>
      <c r="O68" s="214" t="s">
        <v>195</v>
      </c>
      <c r="P68" s="117"/>
      <c r="Q68" s="145"/>
    </row>
    <row r="69" spans="1:17" ht="27" customHeight="1">
      <c r="A69" s="14" t="s">
        <v>229</v>
      </c>
      <c r="B69" s="14" t="str">
        <f t="shared" si="2"/>
        <v>１</v>
      </c>
      <c r="C69" s="43" t="str">
        <f t="shared" si="3"/>
        <v>Ｌ５３６４０１</v>
      </c>
      <c r="D69" s="149" t="s">
        <v>24</v>
      </c>
      <c r="E69" s="150" t="s">
        <v>230</v>
      </c>
      <c r="F69" s="84" t="s">
        <v>181</v>
      </c>
      <c r="G69" s="421" t="s">
        <v>142</v>
      </c>
      <c r="H69" s="422"/>
      <c r="I69" s="215"/>
      <c r="J69" s="152">
        <v>2</v>
      </c>
      <c r="K69" s="153"/>
      <c r="L69" s="154"/>
      <c r="M69" s="155" t="s">
        <v>74</v>
      </c>
      <c r="N69" s="216"/>
      <c r="O69" s="217"/>
      <c r="P69" s="181" t="s">
        <v>36</v>
      </c>
      <c r="Q69" s="182" t="s">
        <v>144</v>
      </c>
    </row>
    <row r="70" spans="1:17" s="38" customFormat="1" ht="26.4" customHeight="1">
      <c r="A70" s="6" t="s">
        <v>231</v>
      </c>
      <c r="B70" s="6" t="str">
        <f t="shared" si="2"/>
        <v>２</v>
      </c>
      <c r="C70" s="36" t="str">
        <f t="shared" si="3"/>
        <v>Ｌ５３６５０２</v>
      </c>
      <c r="D70" s="68" t="s">
        <v>45</v>
      </c>
      <c r="E70" s="69" t="s">
        <v>232</v>
      </c>
      <c r="F70" s="84" t="s">
        <v>181</v>
      </c>
      <c r="G70" s="411" t="s">
        <v>142</v>
      </c>
      <c r="H70" s="408"/>
      <c r="I70" s="70"/>
      <c r="J70" s="71"/>
      <c r="K70" s="72">
        <v>2</v>
      </c>
      <c r="L70" s="73"/>
      <c r="M70" s="74" t="s">
        <v>74</v>
      </c>
      <c r="N70" s="75"/>
      <c r="O70" s="76"/>
      <c r="P70" s="77" t="s">
        <v>36</v>
      </c>
      <c r="Q70" s="78" t="s">
        <v>144</v>
      </c>
    </row>
    <row r="71" spans="1:17" ht="27.15" customHeight="1">
      <c r="A71" s="7" t="s">
        <v>233</v>
      </c>
      <c r="B71" s="7" t="str">
        <f t="shared" si="2"/>
        <v>３</v>
      </c>
      <c r="C71" s="37" t="str">
        <f t="shared" si="3"/>
        <v>Ｌ５４０２０３</v>
      </c>
      <c r="D71" s="84" t="s">
        <v>234</v>
      </c>
      <c r="E71" s="88" t="s">
        <v>235</v>
      </c>
      <c r="F71" s="84" t="s">
        <v>126</v>
      </c>
      <c r="G71" s="84" t="s">
        <v>73</v>
      </c>
      <c r="H71" s="84" t="s">
        <v>236</v>
      </c>
      <c r="I71" s="90">
        <v>4</v>
      </c>
      <c r="J71" s="91"/>
      <c r="K71" s="92"/>
      <c r="L71" s="93">
        <v>2</v>
      </c>
      <c r="M71" s="89" t="s">
        <v>237</v>
      </c>
      <c r="N71" s="94" t="s">
        <v>238</v>
      </c>
      <c r="O71" s="106" ph="1"/>
      <c r="P71" s="77" t="s">
        <v>36</v>
      </c>
      <c r="Q71" s="78"/>
    </row>
    <row r="72" spans="1:17" ht="27.15" customHeight="1">
      <c r="A72" s="7" t="s">
        <v>239</v>
      </c>
      <c r="B72" s="7" t="str">
        <f t="shared" si="2"/>
        <v>３</v>
      </c>
      <c r="C72" s="37" t="str">
        <f t="shared" si="3"/>
        <v>Ｌ５４１４０３</v>
      </c>
      <c r="D72" s="84" t="s">
        <v>45</v>
      </c>
      <c r="E72" s="88" t="s">
        <v>240</v>
      </c>
      <c r="F72" s="68" t="s">
        <v>241</v>
      </c>
      <c r="G72" s="68" t="s">
        <v>40</v>
      </c>
      <c r="H72" s="68" t="s">
        <v>242</v>
      </c>
      <c r="I72" s="90">
        <v>4</v>
      </c>
      <c r="J72" s="91"/>
      <c r="K72" s="92"/>
      <c r="L72" s="93">
        <v>2</v>
      </c>
      <c r="M72" s="89" t="s">
        <v>237</v>
      </c>
      <c r="N72" s="94" t="s">
        <v>243</v>
      </c>
      <c r="O72" s="106"/>
      <c r="P72" s="77" t="s">
        <v>36</v>
      </c>
      <c r="Q72" s="78"/>
    </row>
    <row r="73" spans="1:17" ht="27.15" customHeight="1">
      <c r="A73" s="6" t="s">
        <v>244</v>
      </c>
      <c r="B73" s="6" t="str">
        <f t="shared" si="2"/>
        <v>３</v>
      </c>
      <c r="C73" s="36" t="str">
        <f t="shared" si="3"/>
        <v>Ｌ５４０５０３</v>
      </c>
      <c r="D73" s="68" t="s">
        <v>45</v>
      </c>
      <c r="E73" s="69" t="s">
        <v>245</v>
      </c>
      <c r="F73" s="68" t="s">
        <v>186</v>
      </c>
      <c r="G73" s="68" t="s">
        <v>208</v>
      </c>
      <c r="H73" s="68" t="s">
        <v>60</v>
      </c>
      <c r="I73" s="70">
        <v>4</v>
      </c>
      <c r="J73" s="71"/>
      <c r="K73" s="72"/>
      <c r="L73" s="73">
        <v>2</v>
      </c>
      <c r="M73" s="74" t="s">
        <v>237</v>
      </c>
      <c r="N73" s="206" t="s">
        <v>246</v>
      </c>
      <c r="O73" s="218"/>
      <c r="P73" s="181" t="s">
        <v>36</v>
      </c>
      <c r="Q73" s="78"/>
    </row>
    <row r="74" spans="1:17" ht="27.15" customHeight="1">
      <c r="A74" s="7" t="s">
        <v>247</v>
      </c>
      <c r="B74" s="7" t="str">
        <f t="shared" si="2"/>
        <v>３</v>
      </c>
      <c r="C74" s="37" t="str">
        <f t="shared" si="3"/>
        <v>Ｌ５４０６０３</v>
      </c>
      <c r="D74" s="84" t="s">
        <v>45</v>
      </c>
      <c r="E74" s="88" t="s">
        <v>248</v>
      </c>
      <c r="F74" s="84" t="s">
        <v>223</v>
      </c>
      <c r="G74" s="84" t="s">
        <v>40</v>
      </c>
      <c r="H74" s="84" t="s">
        <v>236</v>
      </c>
      <c r="I74" s="90">
        <v>4</v>
      </c>
      <c r="J74" s="91"/>
      <c r="K74" s="92"/>
      <c r="L74" s="93">
        <v>2</v>
      </c>
      <c r="M74" s="89" t="s">
        <v>237</v>
      </c>
      <c r="N74" s="219" t="s">
        <v>246</v>
      </c>
      <c r="O74" s="106"/>
      <c r="P74" s="77" t="s">
        <v>36</v>
      </c>
      <c r="Q74" s="78"/>
    </row>
    <row r="75" spans="1:17" ht="27.15" customHeight="1">
      <c r="A75" s="13" t="s">
        <v>249</v>
      </c>
      <c r="B75" s="13" t="str">
        <f t="shared" si="2"/>
        <v>３</v>
      </c>
      <c r="C75" s="25" t="str">
        <f t="shared" si="3"/>
        <v>Ｌ５４０６１３</v>
      </c>
      <c r="D75" s="107" t="s">
        <v>45</v>
      </c>
      <c r="E75" s="108" t="s">
        <v>250</v>
      </c>
      <c r="F75" s="107"/>
      <c r="G75" s="107"/>
      <c r="H75" s="107"/>
      <c r="I75" s="144">
        <v>4</v>
      </c>
      <c r="J75" s="175"/>
      <c r="K75" s="176"/>
      <c r="L75" s="143">
        <v>2</v>
      </c>
      <c r="M75" s="142" t="s">
        <v>251</v>
      </c>
      <c r="N75" s="220" t="s">
        <v>34</v>
      </c>
      <c r="O75" s="212" t="s">
        <v>195</v>
      </c>
      <c r="P75" s="117"/>
      <c r="Q75" s="145"/>
    </row>
    <row r="76" spans="1:17" ht="27.15" customHeight="1">
      <c r="A76" s="7" t="s">
        <v>252</v>
      </c>
      <c r="B76" s="7" t="str">
        <f t="shared" si="2"/>
        <v>３</v>
      </c>
      <c r="C76" s="37" t="str">
        <f t="shared" si="3"/>
        <v>Ｌ５４０８０３</v>
      </c>
      <c r="D76" s="84" t="s">
        <v>253</v>
      </c>
      <c r="E76" s="88" t="s">
        <v>254</v>
      </c>
      <c r="F76" s="84" t="s">
        <v>126</v>
      </c>
      <c r="G76" s="84"/>
      <c r="H76" s="84"/>
      <c r="I76" s="90">
        <v>8</v>
      </c>
      <c r="J76" s="91"/>
      <c r="K76" s="92"/>
      <c r="L76" s="93"/>
      <c r="M76" s="89" t="s">
        <v>237</v>
      </c>
      <c r="N76" s="219" t="s">
        <v>255</v>
      </c>
      <c r="O76" s="106"/>
      <c r="P76" s="77" t="s">
        <v>36</v>
      </c>
      <c r="Q76" s="78"/>
    </row>
    <row r="77" spans="1:17" ht="27.15" customHeight="1">
      <c r="A77" s="7" t="s">
        <v>256</v>
      </c>
      <c r="B77" s="7" t="str">
        <f t="shared" si="2"/>
        <v>３</v>
      </c>
      <c r="C77" s="37" t="str">
        <f t="shared" si="3"/>
        <v>Ｌ５４０９０３</v>
      </c>
      <c r="D77" s="84" t="s">
        <v>253</v>
      </c>
      <c r="E77" s="88" t="s">
        <v>257</v>
      </c>
      <c r="F77" s="84" t="s">
        <v>172</v>
      </c>
      <c r="G77" s="84"/>
      <c r="H77" s="84"/>
      <c r="I77" s="90">
        <v>8</v>
      </c>
      <c r="J77" s="91"/>
      <c r="K77" s="92"/>
      <c r="L77" s="93"/>
      <c r="M77" s="89" t="s">
        <v>237</v>
      </c>
      <c r="N77" s="219" t="s">
        <v>258</v>
      </c>
      <c r="O77" s="106"/>
      <c r="P77" s="77" t="s">
        <v>36</v>
      </c>
      <c r="Q77" s="78"/>
    </row>
    <row r="78" spans="1:17" ht="27.15" customHeight="1">
      <c r="A78" s="7" t="s">
        <v>259</v>
      </c>
      <c r="B78" s="7" t="str">
        <f t="shared" si="2"/>
        <v>３</v>
      </c>
      <c r="C78" s="37" t="str">
        <f t="shared" si="3"/>
        <v>Ｌ５４１００３</v>
      </c>
      <c r="D78" s="84" t="s">
        <v>253</v>
      </c>
      <c r="E78" s="88" t="s">
        <v>260</v>
      </c>
      <c r="F78" s="84" t="s">
        <v>261</v>
      </c>
      <c r="G78" s="84"/>
      <c r="H78" s="84"/>
      <c r="I78" s="90">
        <v>8</v>
      </c>
      <c r="J78" s="91"/>
      <c r="K78" s="92"/>
      <c r="L78" s="93"/>
      <c r="M78" s="89" t="s">
        <v>237</v>
      </c>
      <c r="N78" s="219" t="s">
        <v>246</v>
      </c>
      <c r="O78" s="106"/>
      <c r="P78" s="77" t="s">
        <v>36</v>
      </c>
      <c r="Q78" s="78"/>
    </row>
    <row r="79" spans="1:17" ht="27.15" customHeight="1">
      <c r="A79" s="13" t="s">
        <v>262</v>
      </c>
      <c r="B79" s="13" t="str">
        <f t="shared" si="2"/>
        <v>３</v>
      </c>
      <c r="C79" s="25" t="str">
        <f t="shared" si="3"/>
        <v>Ｌ５４０８１３</v>
      </c>
      <c r="D79" s="107"/>
      <c r="E79" s="108" t="s">
        <v>254</v>
      </c>
      <c r="F79" s="107"/>
      <c r="G79" s="107"/>
      <c r="H79" s="107"/>
      <c r="I79" s="144">
        <v>6</v>
      </c>
      <c r="J79" s="175"/>
      <c r="K79" s="176"/>
      <c r="L79" s="143"/>
      <c r="M79" s="142" t="s">
        <v>237</v>
      </c>
      <c r="N79" s="177" t="s">
        <v>263</v>
      </c>
      <c r="O79" s="212" t="s">
        <v>195</v>
      </c>
      <c r="P79" s="117"/>
      <c r="Q79" s="145"/>
    </row>
    <row r="80" spans="1:17" ht="27.15" customHeight="1">
      <c r="A80" s="13" t="s">
        <v>264</v>
      </c>
      <c r="B80" s="13" t="str">
        <f t="shared" si="2"/>
        <v>３</v>
      </c>
      <c r="C80" s="25" t="str">
        <f t="shared" si="3"/>
        <v>Ｌ５４０９１３</v>
      </c>
      <c r="D80" s="107"/>
      <c r="E80" s="108" t="s">
        <v>257</v>
      </c>
      <c r="F80" s="107"/>
      <c r="G80" s="107"/>
      <c r="H80" s="107"/>
      <c r="I80" s="144">
        <v>6</v>
      </c>
      <c r="J80" s="175"/>
      <c r="K80" s="176"/>
      <c r="L80" s="143"/>
      <c r="M80" s="142" t="s">
        <v>237</v>
      </c>
      <c r="N80" s="177" t="s">
        <v>265</v>
      </c>
      <c r="O80" s="212" t="s">
        <v>195</v>
      </c>
      <c r="P80" s="117"/>
      <c r="Q80" s="145"/>
    </row>
    <row r="81" spans="1:17" ht="27.15" customHeight="1">
      <c r="A81" s="44" t="s">
        <v>266</v>
      </c>
      <c r="B81" s="44" t="str">
        <f t="shared" ref="B81:B89" si="4">IF(COUNT(I81:K81)=0,"",IF(J81&lt;&gt;"","１",IF(K81&lt;&gt;"","２",IF(I81&lt;&gt;"","３",""))))</f>
        <v>３</v>
      </c>
      <c r="C81" s="45" t="str">
        <f t="shared" ref="C81:C89" si="5">A81&amp;B81</f>
        <v>Ｌ５４１０１３</v>
      </c>
      <c r="D81" s="221"/>
      <c r="E81" s="222" t="s">
        <v>260</v>
      </c>
      <c r="F81" s="221"/>
      <c r="G81" s="221"/>
      <c r="H81" s="221"/>
      <c r="I81" s="223">
        <v>6</v>
      </c>
      <c r="J81" s="224"/>
      <c r="K81" s="225"/>
      <c r="L81" s="226"/>
      <c r="M81" s="227" t="s">
        <v>237</v>
      </c>
      <c r="N81" s="228" t="s">
        <v>267</v>
      </c>
      <c r="O81" s="229" t="s">
        <v>195</v>
      </c>
      <c r="P81" s="230"/>
      <c r="Q81" s="231"/>
    </row>
    <row r="82" spans="1:17" ht="27" customHeight="1">
      <c r="A82" s="4" t="s">
        <v>268</v>
      </c>
      <c r="B82" s="4" t="str">
        <f t="shared" si="4"/>
        <v>１</v>
      </c>
      <c r="C82" s="46" t="str">
        <f t="shared" si="5"/>
        <v>Ｌ９０１１０１</v>
      </c>
      <c r="D82" s="232"/>
      <c r="E82" s="56" t="s">
        <v>269</v>
      </c>
      <c r="F82" s="232" t="s">
        <v>270</v>
      </c>
      <c r="G82" s="134" t="s">
        <v>271</v>
      </c>
      <c r="H82" s="55" t="s">
        <v>271</v>
      </c>
      <c r="I82" s="59"/>
      <c r="J82" s="60">
        <v>1</v>
      </c>
      <c r="K82" s="61"/>
      <c r="L82" s="62">
        <v>2</v>
      </c>
      <c r="M82" s="233" t="s">
        <v>67</v>
      </c>
      <c r="N82" s="234"/>
      <c r="O82" s="65"/>
      <c r="P82" s="66" t="s">
        <v>474</v>
      </c>
      <c r="Q82" s="67"/>
    </row>
    <row r="83" spans="1:17" ht="27.15" customHeight="1">
      <c r="A83" s="6" t="s">
        <v>272</v>
      </c>
      <c r="B83" s="6" t="str">
        <f t="shared" si="4"/>
        <v>１</v>
      </c>
      <c r="C83" s="36" t="str">
        <f t="shared" si="5"/>
        <v>Ｌ５８０１０１</v>
      </c>
      <c r="D83" s="169"/>
      <c r="E83" s="69" t="s">
        <v>273</v>
      </c>
      <c r="F83" s="58" t="s">
        <v>274</v>
      </c>
      <c r="G83" s="58" t="s">
        <v>208</v>
      </c>
      <c r="H83" s="58" t="s">
        <v>236</v>
      </c>
      <c r="I83" s="70"/>
      <c r="J83" s="71">
        <v>2</v>
      </c>
      <c r="K83" s="72"/>
      <c r="L83" s="73">
        <v>2</v>
      </c>
      <c r="M83" s="74" t="s">
        <v>42</v>
      </c>
      <c r="N83" s="235"/>
      <c r="O83" s="105" t="s">
        <v>275</v>
      </c>
      <c r="P83" s="77" t="s">
        <v>62</v>
      </c>
      <c r="Q83" s="78"/>
    </row>
    <row r="84" spans="1:17" ht="27.15" customHeight="1">
      <c r="A84" s="6" t="s">
        <v>276</v>
      </c>
      <c r="B84" s="6" t="str">
        <f t="shared" si="4"/>
        <v>２</v>
      </c>
      <c r="C84" s="36" t="str">
        <f t="shared" si="5"/>
        <v>Ｌ５８０２０２</v>
      </c>
      <c r="D84" s="236"/>
      <c r="E84" s="69" t="s">
        <v>277</v>
      </c>
      <c r="F84" s="68" t="s">
        <v>278</v>
      </c>
      <c r="G84" s="68" t="s">
        <v>127</v>
      </c>
      <c r="H84" s="68" t="s">
        <v>173</v>
      </c>
      <c r="I84" s="70"/>
      <c r="J84" s="71"/>
      <c r="K84" s="72">
        <v>2</v>
      </c>
      <c r="L84" s="73">
        <v>2</v>
      </c>
      <c r="M84" s="74" t="s">
        <v>74</v>
      </c>
      <c r="N84" s="237" t="s">
        <v>190</v>
      </c>
      <c r="O84" s="238" t="s">
        <v>279</v>
      </c>
      <c r="P84" s="77" t="s">
        <v>62</v>
      </c>
      <c r="Q84" s="78"/>
    </row>
    <row r="85" spans="1:17" ht="27.15" customHeight="1">
      <c r="A85" s="13" t="s">
        <v>280</v>
      </c>
      <c r="B85" s="13" t="str">
        <f t="shared" si="4"/>
        <v/>
      </c>
      <c r="C85" s="25" t="str">
        <f t="shared" si="5"/>
        <v>Ｌ５８０３０</v>
      </c>
      <c r="D85" s="173"/>
      <c r="E85" s="108" t="s">
        <v>281</v>
      </c>
      <c r="F85" s="107"/>
      <c r="G85" s="107"/>
      <c r="H85" s="107"/>
      <c r="I85" s="144"/>
      <c r="J85" s="175"/>
      <c r="K85" s="176"/>
      <c r="L85" s="143"/>
      <c r="M85" s="142" t="s">
        <v>74</v>
      </c>
      <c r="N85" s="239" t="s">
        <v>190</v>
      </c>
      <c r="O85" s="118" t="s">
        <v>465</v>
      </c>
      <c r="P85" s="117"/>
      <c r="Q85" s="145"/>
    </row>
    <row r="86" spans="1:17" ht="27.15" customHeight="1">
      <c r="A86" s="6" t="s">
        <v>282</v>
      </c>
      <c r="B86" s="6" t="str">
        <f t="shared" si="4"/>
        <v>２</v>
      </c>
      <c r="C86" s="36" t="str">
        <f t="shared" si="5"/>
        <v>Ｌ５８０４０２</v>
      </c>
      <c r="D86" s="236"/>
      <c r="E86" s="69" t="s">
        <v>283</v>
      </c>
      <c r="F86" s="68" t="s">
        <v>284</v>
      </c>
      <c r="G86" s="84" t="s">
        <v>26</v>
      </c>
      <c r="H86" s="68" t="s">
        <v>27</v>
      </c>
      <c r="I86" s="70"/>
      <c r="J86" s="71"/>
      <c r="K86" s="72">
        <v>2</v>
      </c>
      <c r="L86" s="73">
        <v>2</v>
      </c>
      <c r="M86" s="74" t="s">
        <v>74</v>
      </c>
      <c r="N86" s="240" t="s">
        <v>190</v>
      </c>
      <c r="O86" s="81" t="s">
        <v>285</v>
      </c>
      <c r="P86" s="77" t="s">
        <v>62</v>
      </c>
      <c r="Q86" s="78"/>
    </row>
    <row r="87" spans="1:17" s="38" customFormat="1" ht="33" customHeight="1">
      <c r="A87" s="13" t="s">
        <v>286</v>
      </c>
      <c r="B87" s="13" t="str">
        <f t="shared" si="4"/>
        <v/>
      </c>
      <c r="C87" s="25" t="str">
        <f t="shared" si="5"/>
        <v>Ｌ５８０５０</v>
      </c>
      <c r="D87" s="173"/>
      <c r="E87" s="241" t="s">
        <v>287</v>
      </c>
      <c r="F87" s="107"/>
      <c r="G87" s="242"/>
      <c r="H87" s="107"/>
      <c r="I87" s="142"/>
      <c r="J87" s="175"/>
      <c r="K87" s="143"/>
      <c r="L87" s="107"/>
      <c r="M87" s="142" t="s">
        <v>22</v>
      </c>
      <c r="N87" s="239" t="s">
        <v>190</v>
      </c>
      <c r="O87" s="118" t="s">
        <v>466</v>
      </c>
      <c r="P87" s="117"/>
      <c r="Q87" s="145"/>
    </row>
    <row r="88" spans="1:17" s="38" customFormat="1" ht="38.25" customHeight="1">
      <c r="A88" s="13" t="s">
        <v>288</v>
      </c>
      <c r="B88" s="13" t="str">
        <f t="shared" si="4"/>
        <v/>
      </c>
      <c r="C88" s="25" t="str">
        <f t="shared" si="5"/>
        <v>Ｌ５８０６０</v>
      </c>
      <c r="D88" s="173"/>
      <c r="E88" s="108" t="s">
        <v>289</v>
      </c>
      <c r="F88" s="107"/>
      <c r="G88" s="242"/>
      <c r="H88" s="107"/>
      <c r="I88" s="142"/>
      <c r="J88" s="175"/>
      <c r="K88" s="143"/>
      <c r="L88" s="107"/>
      <c r="M88" s="142" t="s">
        <v>74</v>
      </c>
      <c r="N88" s="243" t="s">
        <v>190</v>
      </c>
      <c r="O88" s="244" t="s">
        <v>467</v>
      </c>
      <c r="P88" s="117"/>
      <c r="Q88" s="118" t="s">
        <v>290</v>
      </c>
    </row>
    <row r="89" spans="1:17" s="38" customFormat="1" ht="33.75" customHeight="1">
      <c r="A89" s="44" t="s">
        <v>291</v>
      </c>
      <c r="B89" s="44" t="str">
        <f t="shared" si="4"/>
        <v/>
      </c>
      <c r="C89" s="45" t="str">
        <f t="shared" si="5"/>
        <v>Ｌ５８０７０</v>
      </c>
      <c r="D89" s="245"/>
      <c r="E89" s="222" t="s">
        <v>292</v>
      </c>
      <c r="F89" s="221"/>
      <c r="G89" s="221"/>
      <c r="H89" s="221"/>
      <c r="I89" s="227"/>
      <c r="J89" s="224"/>
      <c r="K89" s="226"/>
      <c r="L89" s="221"/>
      <c r="M89" s="227" t="s">
        <v>74</v>
      </c>
      <c r="N89" s="246" t="s">
        <v>293</v>
      </c>
      <c r="O89" s="247" t="s">
        <v>468</v>
      </c>
      <c r="P89" s="230"/>
      <c r="Q89" s="231"/>
    </row>
    <row r="90" spans="1:17" ht="24.6" customHeight="1">
      <c r="C90" s="418" t="s">
        <v>294</v>
      </c>
      <c r="D90" s="418"/>
      <c r="E90" s="418"/>
      <c r="F90" s="418"/>
      <c r="G90" s="418"/>
      <c r="H90" s="418"/>
      <c r="I90" s="418"/>
      <c r="J90" s="418"/>
      <c r="K90" s="418"/>
      <c r="L90" s="418"/>
      <c r="M90" s="418"/>
      <c r="N90" s="418"/>
      <c r="O90" s="418"/>
      <c r="P90" s="418"/>
    </row>
    <row r="91" spans="1:17" ht="16.8">
      <c r="O91" s="47" ph="1"/>
      <c r="P91" s="47" ph="1"/>
    </row>
    <row r="93" spans="1:17" ht="16.8">
      <c r="O93" s="47" ph="1"/>
      <c r="P93" s="47" ph="1"/>
    </row>
    <row r="94" spans="1:17" ht="16.8">
      <c r="O94" s="47" ph="1"/>
      <c r="P94" s="47" ph="1"/>
    </row>
    <row r="97" spans="15:16" ht="16.8">
      <c r="O97" s="47" ph="1"/>
      <c r="P97" s="47" ph="1"/>
    </row>
    <row r="98" spans="15:16" ht="16.8">
      <c r="O98" s="47" ph="1"/>
      <c r="P98" s="47" ph="1"/>
    </row>
    <row r="100" spans="15:16" ht="16.8">
      <c r="O100" s="47" ph="1"/>
      <c r="P100" s="47" ph="1"/>
    </row>
    <row r="101" spans="15:16" ht="16.8">
      <c r="O101" s="47" ph="1"/>
      <c r="P101" s="47" ph="1"/>
    </row>
    <row r="104" spans="15:16" ht="16.8">
      <c r="O104" s="47" ph="1"/>
      <c r="P104" s="47" ph="1"/>
    </row>
    <row r="105" spans="15:16" ht="16.8">
      <c r="O105" s="47" ph="1"/>
      <c r="P105" s="47" ph="1"/>
    </row>
    <row r="106" spans="15:16" ht="16.8">
      <c r="O106" s="47" ph="1"/>
      <c r="P106" s="47" ph="1"/>
    </row>
    <row r="107" spans="15:16" ht="16.8">
      <c r="O107" s="47" ph="1"/>
      <c r="P107" s="47" ph="1"/>
    </row>
    <row r="109" spans="15:16" ht="16.8">
      <c r="O109" s="47" ph="1"/>
      <c r="P109" s="47" ph="1"/>
    </row>
    <row r="110" spans="15:16" ht="16.8">
      <c r="O110" s="47" ph="1"/>
      <c r="P110" s="47" ph="1"/>
    </row>
    <row r="111" spans="15:16" ht="16.8">
      <c r="O111" s="47" ph="1"/>
      <c r="P111" s="47" ph="1"/>
    </row>
    <row r="112" spans="15:16" ht="16.8">
      <c r="O112" s="47" ph="1"/>
      <c r="P112" s="47" ph="1"/>
    </row>
    <row r="113" spans="15:16" ht="16.8">
      <c r="O113" s="47" ph="1"/>
      <c r="P113" s="47" ph="1"/>
    </row>
    <row r="114" spans="15:16" ht="16.8">
      <c r="O114" s="47" ph="1"/>
      <c r="P114" s="47" ph="1"/>
    </row>
    <row r="115" spans="15:16" ht="16.8">
      <c r="O115" s="47" ph="1"/>
      <c r="P115" s="47" ph="1"/>
    </row>
    <row r="116" spans="15:16" ht="16.8">
      <c r="O116" s="47" ph="1"/>
      <c r="P116" s="47" ph="1"/>
    </row>
    <row r="117" spans="15:16" ht="16.8">
      <c r="O117" s="47" ph="1"/>
      <c r="P117" s="47" ph="1"/>
    </row>
    <row r="118" spans="15:16" ht="16.8">
      <c r="O118" s="47" ph="1"/>
      <c r="P118" s="47" ph="1"/>
    </row>
    <row r="119" spans="15:16" ht="16.8">
      <c r="O119" s="47" ph="1"/>
      <c r="P119" s="47" ph="1"/>
    </row>
    <row r="120" spans="15:16" ht="16.8">
      <c r="O120" s="47" ph="1"/>
      <c r="P120" s="47" ph="1"/>
    </row>
    <row r="121" spans="15:16" ht="16.8">
      <c r="O121" s="47" ph="1"/>
      <c r="P121" s="47" ph="1"/>
    </row>
    <row r="122" spans="15:16" ht="16.8">
      <c r="O122" s="47" ph="1"/>
      <c r="P122" s="47" ph="1"/>
    </row>
    <row r="123" spans="15:16" ht="16.8">
      <c r="O123" s="47" ph="1"/>
      <c r="P123" s="47" ph="1"/>
    </row>
    <row r="124" spans="15:16" ht="16.8">
      <c r="O124" s="47" ph="1"/>
      <c r="P124" s="47" ph="1"/>
    </row>
    <row r="125" spans="15:16" ht="16.8">
      <c r="O125" s="47" ph="1"/>
      <c r="P125" s="47" ph="1"/>
    </row>
    <row r="126" spans="15:16" ht="16.8">
      <c r="O126" s="47" ph="1"/>
      <c r="P126" s="47" ph="1"/>
    </row>
    <row r="127" spans="15:16" ht="16.8">
      <c r="O127" s="47" ph="1"/>
      <c r="P127" s="47" ph="1"/>
    </row>
    <row r="128" spans="15:16" ht="16.8">
      <c r="O128" s="47" ph="1"/>
      <c r="P128" s="47" ph="1"/>
    </row>
    <row r="129" spans="15:16" ht="16.8">
      <c r="O129" s="47" ph="1"/>
      <c r="P129" s="47" ph="1"/>
    </row>
    <row r="130" spans="15:16" ht="16.8">
      <c r="O130" s="47" ph="1"/>
      <c r="P130" s="47" ph="1"/>
    </row>
    <row r="160" spans="15:16" ht="16.8">
      <c r="O160" s="47" ph="1"/>
      <c r="P160" s="47" ph="1"/>
    </row>
    <row r="161" spans="15:16" ht="16.8">
      <c r="O161" s="47" ph="1"/>
      <c r="P161" s="47" ph="1"/>
    </row>
    <row r="164" spans="15:16" ht="16.8">
      <c r="O164" s="47" ph="1"/>
      <c r="P164" s="47" ph="1"/>
    </row>
    <row r="165" spans="15:16" ht="16.8">
      <c r="O165" s="47" ph="1"/>
      <c r="P165" s="47" ph="1"/>
    </row>
    <row r="168" spans="15:16" ht="16.8">
      <c r="O168" s="47" ph="1"/>
      <c r="P168" s="47" ph="1"/>
    </row>
    <row r="169" spans="15:16" ht="16.8">
      <c r="O169" s="47" ph="1"/>
      <c r="P169" s="47" ph="1"/>
    </row>
    <row r="172" spans="15:16" ht="16.8">
      <c r="O172" s="47" ph="1"/>
      <c r="P172" s="47" ph="1"/>
    </row>
    <row r="173" spans="15:16" ht="16.8">
      <c r="O173" s="47" ph="1"/>
      <c r="P173" s="47" ph="1"/>
    </row>
    <row r="175" spans="15:16" ht="16.8">
      <c r="O175" s="47" ph="1"/>
      <c r="P175" s="47" ph="1"/>
    </row>
    <row r="176" spans="15:16" ht="16.8">
      <c r="O176" s="47" ph="1"/>
      <c r="P176" s="47" ph="1"/>
    </row>
    <row r="179" spans="15:16" ht="16.8">
      <c r="O179" s="47" ph="1"/>
      <c r="P179" s="47" ph="1"/>
    </row>
    <row r="180" spans="15:16" ht="16.8">
      <c r="O180" s="47" ph="1"/>
      <c r="P180" s="47" ph="1"/>
    </row>
    <row r="181" spans="15:16" ht="16.8">
      <c r="O181" s="47" ph="1"/>
      <c r="P181" s="47" ph="1"/>
    </row>
    <row r="182" spans="15:16" ht="16.8">
      <c r="O182" s="47" ph="1"/>
      <c r="P182" s="47" ph="1"/>
    </row>
    <row r="184" spans="15:16" ht="16.8">
      <c r="O184" s="47" ph="1"/>
      <c r="P184" s="47" ph="1"/>
    </row>
    <row r="185" spans="15:16" ht="16.8">
      <c r="O185" s="47" ph="1"/>
      <c r="P185" s="47" ph="1"/>
    </row>
    <row r="186" spans="15:16" ht="16.8">
      <c r="O186" s="47" ph="1"/>
      <c r="P186" s="47" ph="1"/>
    </row>
    <row r="187" spans="15:16" ht="16.8">
      <c r="O187" s="47" ph="1"/>
      <c r="P187" s="47" ph="1"/>
    </row>
    <row r="188" spans="15:16" ht="16.8">
      <c r="O188" s="47" ph="1"/>
      <c r="P188" s="47" ph="1"/>
    </row>
    <row r="189" spans="15:16" ht="16.8">
      <c r="O189" s="47" ph="1"/>
      <c r="P189" s="47" ph="1"/>
    </row>
    <row r="190" spans="15:16" ht="16.8">
      <c r="O190" s="47" ph="1"/>
      <c r="P190" s="47" ph="1"/>
    </row>
    <row r="191" spans="15:16" ht="16.8">
      <c r="O191" s="47" ph="1"/>
      <c r="P191" s="47" ph="1"/>
    </row>
    <row r="192" spans="15:16" ht="16.8">
      <c r="O192" s="47" ph="1"/>
      <c r="P192" s="47" ph="1"/>
    </row>
    <row r="193" spans="15:16" ht="16.8">
      <c r="O193" s="47" ph="1"/>
      <c r="P193" s="47" ph="1"/>
    </row>
    <row r="194" spans="15:16" ht="16.8">
      <c r="O194" s="47" ph="1"/>
      <c r="P194" s="47" ph="1"/>
    </row>
    <row r="195" spans="15:16" ht="16.8">
      <c r="O195" s="47" ph="1"/>
      <c r="P195" s="47" ph="1"/>
    </row>
    <row r="196" spans="15:16" ht="16.8">
      <c r="O196" s="47" ph="1"/>
      <c r="P196" s="47" ph="1"/>
    </row>
    <row r="197" spans="15:16" ht="16.8">
      <c r="O197" s="47" ph="1"/>
      <c r="P197" s="47" ph="1"/>
    </row>
    <row r="198" spans="15:16" ht="16.8">
      <c r="O198" s="47" ph="1"/>
      <c r="P198" s="47" ph="1"/>
    </row>
    <row r="199" spans="15:16" ht="16.8">
      <c r="O199" s="47" ph="1"/>
      <c r="P199" s="47" ph="1"/>
    </row>
    <row r="200" spans="15:16" ht="16.8">
      <c r="O200" s="47" ph="1"/>
      <c r="P200" s="47" ph="1"/>
    </row>
    <row r="201" spans="15:16" ht="16.8">
      <c r="O201" s="47" ph="1"/>
      <c r="P201" s="47" ph="1"/>
    </row>
    <row r="202" spans="15:16" ht="16.8">
      <c r="O202" s="47" ph="1"/>
      <c r="P202" s="47" ph="1"/>
    </row>
    <row r="203" spans="15:16" ht="16.8">
      <c r="O203" s="47" ph="1"/>
      <c r="P203" s="47" ph="1"/>
    </row>
    <row r="204" spans="15:16" ht="16.8">
      <c r="O204" s="47" ph="1"/>
      <c r="P204" s="47" ph="1"/>
    </row>
    <row r="205" spans="15:16" ht="16.8">
      <c r="O205" s="47" ph="1"/>
      <c r="P205" s="47" ph="1"/>
    </row>
    <row r="206" spans="15:16" ht="16.8">
      <c r="O206" s="47" ph="1"/>
      <c r="P206" s="47" ph="1"/>
    </row>
    <row r="207" spans="15:16" ht="16.8">
      <c r="O207" s="47" ph="1"/>
      <c r="P207" s="47" ph="1"/>
    </row>
    <row r="208" spans="15:16" ht="16.8">
      <c r="O208" s="47" ph="1"/>
      <c r="P208" s="47" ph="1"/>
    </row>
    <row r="209" spans="15:16" ht="16.8">
      <c r="O209" s="47" ph="1"/>
      <c r="P209" s="47" ph="1"/>
    </row>
    <row r="210" spans="15:16" ht="16.8">
      <c r="O210" s="47" ph="1"/>
      <c r="P210" s="47" ph="1"/>
    </row>
    <row r="211" spans="15:16" ht="16.8">
      <c r="O211" s="47" ph="1"/>
      <c r="P211" s="47" ph="1"/>
    </row>
    <row r="212" spans="15:16" ht="16.8">
      <c r="O212" s="47" ph="1"/>
      <c r="P212" s="47" ph="1"/>
    </row>
    <row r="213" spans="15:16" ht="16.8">
      <c r="O213" s="47" ph="1"/>
      <c r="P213" s="47" ph="1"/>
    </row>
    <row r="214" spans="15:16" ht="16.8">
      <c r="O214" s="47" ph="1"/>
      <c r="P214" s="47" ph="1"/>
    </row>
    <row r="215" spans="15:16" ht="16.8">
      <c r="O215" s="47" ph="1"/>
      <c r="P215" s="47" ph="1"/>
    </row>
    <row r="216" spans="15:16" ht="16.8">
      <c r="O216" s="47" ph="1"/>
      <c r="P216" s="47" ph="1"/>
    </row>
    <row r="217" spans="15:16" ht="16.8">
      <c r="O217" s="47" ph="1"/>
      <c r="P217" s="47" ph="1"/>
    </row>
    <row r="218" spans="15:16" ht="16.8">
      <c r="O218" s="47" ph="1"/>
      <c r="P218" s="47" ph="1"/>
    </row>
    <row r="219" spans="15:16" ht="16.8">
      <c r="O219" s="47" ph="1"/>
      <c r="P219" s="47" ph="1"/>
    </row>
    <row r="220" spans="15:16" ht="16.8">
      <c r="O220" s="47" ph="1"/>
      <c r="P220" s="47" ph="1"/>
    </row>
    <row r="221" spans="15:16" ht="16.8">
      <c r="O221" s="47" ph="1"/>
      <c r="P221" s="47" ph="1"/>
    </row>
    <row r="222" spans="15:16" ht="16.8">
      <c r="O222" s="47" ph="1"/>
      <c r="P222" s="47" ph="1"/>
    </row>
    <row r="223" spans="15:16" ht="16.8">
      <c r="O223" s="47" ph="1"/>
      <c r="P223" s="47" ph="1"/>
    </row>
    <row r="224" spans="15:16" ht="16.8">
      <c r="O224" s="47" ph="1"/>
      <c r="P224" s="47" ph="1"/>
    </row>
    <row r="225" spans="15:16" ht="16.8">
      <c r="O225" s="47" ph="1"/>
      <c r="P225" s="47" ph="1"/>
    </row>
    <row r="226" spans="15:16" ht="16.8">
      <c r="O226" s="47" ph="1"/>
      <c r="P226" s="47" ph="1"/>
    </row>
    <row r="227" spans="15:16" ht="16.8">
      <c r="O227" s="47" ph="1"/>
      <c r="P227" s="47" ph="1"/>
    </row>
    <row r="228" spans="15:16" ht="16.8">
      <c r="O228" s="47" ph="1"/>
      <c r="P228" s="47" ph="1"/>
    </row>
    <row r="229" spans="15:16" ht="16.8">
      <c r="O229" s="47" ph="1"/>
      <c r="P229" s="47" ph="1"/>
    </row>
    <row r="230" spans="15:16" ht="16.8">
      <c r="O230" s="47" ph="1"/>
      <c r="P230" s="47" ph="1"/>
    </row>
    <row r="231" spans="15:16" ht="16.8">
      <c r="O231" s="47" ph="1"/>
      <c r="P231" s="47" ph="1"/>
    </row>
    <row r="232" spans="15:16" ht="16.8">
      <c r="O232" s="47" ph="1"/>
      <c r="P232" s="47" ph="1"/>
    </row>
    <row r="233" spans="15:16" ht="16.8">
      <c r="O233" s="47" ph="1"/>
      <c r="P233" s="47" ph="1"/>
    </row>
    <row r="234" spans="15:16" ht="16.8">
      <c r="O234" s="47" ph="1"/>
      <c r="P234" s="47" ph="1"/>
    </row>
    <row r="235" spans="15:16" ht="16.8">
      <c r="O235" s="47" ph="1"/>
      <c r="P235" s="47" ph="1"/>
    </row>
    <row r="236" spans="15:16" ht="16.8">
      <c r="O236" s="47" ph="1"/>
      <c r="P236" s="47" ph="1"/>
    </row>
    <row r="237" spans="15:16" ht="16.8">
      <c r="O237" s="47" ph="1"/>
      <c r="P237" s="47" ph="1"/>
    </row>
    <row r="238" spans="15:16" ht="16.8">
      <c r="O238" s="47" ph="1"/>
      <c r="P238" s="47" ph="1"/>
    </row>
    <row r="239" spans="15:16" ht="16.8">
      <c r="O239" s="47" ph="1"/>
      <c r="P239" s="47" ph="1"/>
    </row>
    <row r="240" spans="15:16" ht="16.8">
      <c r="O240" s="47" ph="1"/>
      <c r="P240" s="47" ph="1"/>
    </row>
    <row r="241" spans="15:16" ht="16.8">
      <c r="O241" s="47" ph="1"/>
      <c r="P241" s="47" ph="1"/>
    </row>
    <row r="242" spans="15:16" ht="16.8">
      <c r="O242" s="47" ph="1"/>
      <c r="P242" s="47" ph="1"/>
    </row>
    <row r="243" spans="15:16" ht="16.8">
      <c r="O243" s="47" ph="1"/>
      <c r="P243" s="47" ph="1"/>
    </row>
    <row r="244" spans="15:16" ht="16.8">
      <c r="O244" s="47" ph="1"/>
      <c r="P244" s="47" ph="1"/>
    </row>
    <row r="245" spans="15:16" ht="16.8">
      <c r="O245" s="47" ph="1"/>
      <c r="P245" s="47" ph="1"/>
    </row>
    <row r="246" spans="15:16" ht="16.8">
      <c r="O246" s="47" ph="1"/>
      <c r="P246" s="47" ph="1"/>
    </row>
    <row r="247" spans="15:16" ht="16.8">
      <c r="O247" s="47" ph="1"/>
      <c r="P247" s="47" ph="1"/>
    </row>
    <row r="248" spans="15:16" ht="16.8">
      <c r="O248" s="47" ph="1"/>
      <c r="P248" s="47" ph="1"/>
    </row>
    <row r="249" spans="15:16" ht="16.8">
      <c r="O249" s="47" ph="1"/>
      <c r="P249" s="47" ph="1"/>
    </row>
    <row r="250" spans="15:16" ht="16.8">
      <c r="O250" s="47" ph="1"/>
      <c r="P250" s="47" ph="1"/>
    </row>
    <row r="251" spans="15:16" ht="16.8">
      <c r="O251" s="47" ph="1"/>
      <c r="P251" s="47" ph="1"/>
    </row>
    <row r="252" spans="15:16" ht="16.8">
      <c r="O252" s="47" ph="1"/>
      <c r="P252" s="47" ph="1"/>
    </row>
    <row r="253" spans="15:16" ht="16.8">
      <c r="O253" s="47" ph="1"/>
      <c r="P253" s="47" ph="1"/>
    </row>
    <row r="254" spans="15:16" ht="16.8">
      <c r="O254" s="47" ph="1"/>
      <c r="P254" s="47" ph="1"/>
    </row>
    <row r="255" spans="15:16" ht="16.8">
      <c r="O255" s="47" ph="1"/>
      <c r="P255" s="47" ph="1"/>
    </row>
    <row r="256" spans="15:16" ht="16.8">
      <c r="O256" s="47" ph="1"/>
      <c r="P256" s="47" ph="1"/>
    </row>
    <row r="257" spans="15:16" ht="16.8">
      <c r="O257" s="47" ph="1"/>
      <c r="P257" s="47" ph="1"/>
    </row>
    <row r="258" spans="15:16" ht="16.8">
      <c r="O258" s="47" ph="1"/>
      <c r="P258" s="47" ph="1"/>
    </row>
    <row r="259" spans="15:16" ht="16.8">
      <c r="O259" s="47" ph="1"/>
      <c r="P259" s="47" ph="1"/>
    </row>
    <row r="260" spans="15:16" ht="16.8">
      <c r="O260" s="47" ph="1"/>
      <c r="P260" s="47" ph="1"/>
    </row>
  </sheetData>
  <sheetProtection autoFilter="0"/>
  <mergeCells count="49">
    <mergeCell ref="C90:P90"/>
    <mergeCell ref="C1:E1"/>
    <mergeCell ref="A2:A3"/>
    <mergeCell ref="D2:D3"/>
    <mergeCell ref="E2:E3"/>
    <mergeCell ref="F2:F3"/>
    <mergeCell ref="A15:A16"/>
    <mergeCell ref="D15:D16"/>
    <mergeCell ref="E15:E16"/>
    <mergeCell ref="F15:F16"/>
    <mergeCell ref="G15:G16"/>
    <mergeCell ref="H15:H16"/>
    <mergeCell ref="G70:H70"/>
    <mergeCell ref="G69:H69"/>
    <mergeCell ref="J26:K26"/>
    <mergeCell ref="G55:H55"/>
    <mergeCell ref="G52:H52"/>
    <mergeCell ref="G41:H41"/>
    <mergeCell ref="G40:H40"/>
    <mergeCell ref="G2:G3"/>
    <mergeCell ref="H2:H3"/>
    <mergeCell ref="G26:H26"/>
    <mergeCell ref="G23:H23"/>
    <mergeCell ref="G24:H24"/>
    <mergeCell ref="G36:H36"/>
    <mergeCell ref="G37:H37"/>
    <mergeCell ref="G43:H43"/>
    <mergeCell ref="G46:H46"/>
    <mergeCell ref="G44:H44"/>
    <mergeCell ref="J38:K38"/>
    <mergeCell ref="G25:H25"/>
    <mergeCell ref="O15:O16"/>
    <mergeCell ref="L15:L16"/>
    <mergeCell ref="M15:N16"/>
    <mergeCell ref="J23:K23"/>
    <mergeCell ref="J24:K24"/>
    <mergeCell ref="J25:K25"/>
    <mergeCell ref="G38:H38"/>
    <mergeCell ref="C2:C3"/>
    <mergeCell ref="C15:C16"/>
    <mergeCell ref="Q15:Q16"/>
    <mergeCell ref="I15:K15"/>
    <mergeCell ref="Q2:Q3"/>
    <mergeCell ref="O2:O3"/>
    <mergeCell ref="M2:N3"/>
    <mergeCell ref="I2:K2"/>
    <mergeCell ref="P2:P3"/>
    <mergeCell ref="L2:L3"/>
    <mergeCell ref="P15:P16"/>
  </mergeCells>
  <phoneticPr fontId="1"/>
  <conditionalFormatting sqref="P4:P12">
    <cfRule type="containsBlanks" dxfId="0" priority="4">
      <formula>LEN(TRIM(P4))=0</formula>
    </cfRule>
  </conditionalFormatting>
  <dataValidations count="1">
    <dataValidation type="list" allowBlank="1" showInputMessage="1" showErrorMessage="1" sqref="P4:P12 P17:P89" xr:uid="{00000000-0002-0000-0000-000000000000}">
      <formula1>"面接授業（面接のみ）,面接授業（面接＋総授業時数の半数以下の遠隔授業を含む）,遠隔授業（非同期型オンラインのみ）,遠隔授業（同期型オンラインのみ）,遠隔授業（非同期型オンライン＋同期型オンライン）,遠隔授業（非同期型オンライン＋総授業時数の半数未満の面接授業を含む）,遠隔授業（同期型オンライン＋総授業時数の半数未満の面接授業を含む）"</formula1>
    </dataValidation>
  </dataValidations>
  <printOptions horizontalCentered="1"/>
  <pageMargins left="0.39370078740157483" right="0.39370078740157483" top="0.78740157480314965" bottom="0.39370078740157483" header="0.51181102362204722" footer="0.39370078740157483"/>
  <pageSetup paperSize="9" scale="74" fitToHeight="0" orientation="landscape" r:id="rId1"/>
  <headerFooter alignWithMargins="0"/>
  <rowBreaks count="1" manualBreakCount="1">
    <brk id="31" min="2" max="16" man="1"/>
  </rowBreak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rgb="FFFFFF00"/>
    <pageSetUpPr autoPageBreaks="0" fitToPage="1"/>
  </sheetPr>
  <dimension ref="A1:BM271"/>
  <sheetViews>
    <sheetView tabSelected="1" view="pageBreakPreview" topLeftCell="C1" zoomScaleNormal="100" zoomScaleSheetLayoutView="100" workbookViewId="0">
      <pane ySplit="1" topLeftCell="A28" activePane="bottomLeft" state="frozen"/>
      <selection pane="bottomLeft" activeCell="I34" sqref="I34"/>
    </sheetView>
  </sheetViews>
  <sheetFormatPr defaultColWidth="9" defaultRowHeight="12"/>
  <cols>
    <col min="1" max="1" width="13.88671875" style="3" hidden="1" customWidth="1"/>
    <col min="2" max="2" width="3.21875" style="3" hidden="1" customWidth="1"/>
    <col min="3" max="3" width="12" style="3" customWidth="1"/>
    <col min="4" max="4" width="13.109375" style="3" customWidth="1"/>
    <col min="5" max="5" width="29.88671875" style="5" customWidth="1"/>
    <col min="6" max="6" width="17.6640625" style="27" customWidth="1"/>
    <col min="7" max="7" width="4.44140625" style="27" customWidth="1"/>
    <col min="8" max="8" width="7.109375" style="27" customWidth="1"/>
    <col min="9" max="12" width="2.6640625" style="3" customWidth="1"/>
    <col min="13" max="13" width="5.109375" style="3" customWidth="1"/>
    <col min="14" max="14" width="20.33203125" style="5" customWidth="1"/>
    <col min="15" max="16" width="25.44140625" style="28" customWidth="1"/>
    <col min="17" max="17" width="17.109375" style="5" customWidth="1"/>
    <col min="18" max="16384" width="9" style="5"/>
  </cols>
  <sheetData>
    <row r="1" spans="1:17" s="1" customFormat="1" ht="27.6" customHeight="1">
      <c r="C1" s="398" t="s">
        <v>295</v>
      </c>
      <c r="D1" s="398"/>
      <c r="E1" s="398"/>
      <c r="F1" s="398"/>
      <c r="G1" s="398"/>
      <c r="H1" s="50"/>
      <c r="I1" s="50"/>
      <c r="J1" s="50"/>
      <c r="K1" s="50"/>
      <c r="L1" s="50"/>
      <c r="M1" s="50"/>
    </row>
    <row r="2" spans="1:17" s="3" customFormat="1" ht="12" customHeight="1">
      <c r="A2" s="390" t="s">
        <v>1</v>
      </c>
      <c r="B2" s="2"/>
      <c r="C2" s="397" t="s">
        <v>1</v>
      </c>
      <c r="D2" s="362" t="s">
        <v>2</v>
      </c>
      <c r="E2" s="362" t="s">
        <v>3</v>
      </c>
      <c r="F2" s="391" t="s">
        <v>4</v>
      </c>
      <c r="G2" s="391" t="s">
        <v>5</v>
      </c>
      <c r="H2" s="391" t="s">
        <v>6</v>
      </c>
      <c r="I2" s="362" t="s">
        <v>7</v>
      </c>
      <c r="J2" s="362"/>
      <c r="K2" s="362"/>
      <c r="L2" s="357" t="s">
        <v>8</v>
      </c>
      <c r="M2" s="358" t="s">
        <v>9</v>
      </c>
      <c r="N2" s="359"/>
      <c r="O2" s="362" t="s">
        <v>10</v>
      </c>
      <c r="P2" s="345" t="s">
        <v>11</v>
      </c>
      <c r="Q2" s="370" t="s">
        <v>12</v>
      </c>
    </row>
    <row r="3" spans="1:17" s="3" customFormat="1" ht="24">
      <c r="A3" s="390"/>
      <c r="B3" s="2"/>
      <c r="C3" s="397"/>
      <c r="D3" s="362"/>
      <c r="E3" s="362"/>
      <c r="F3" s="391"/>
      <c r="G3" s="391"/>
      <c r="H3" s="391"/>
      <c r="I3" s="248" t="s">
        <v>13</v>
      </c>
      <c r="J3" s="249" t="s">
        <v>14</v>
      </c>
      <c r="K3" s="250" t="s">
        <v>15</v>
      </c>
      <c r="L3" s="357"/>
      <c r="M3" s="360"/>
      <c r="N3" s="361"/>
      <c r="O3" s="362"/>
      <c r="P3" s="346"/>
      <c r="Q3" s="371"/>
    </row>
    <row r="4" spans="1:17" ht="27.15" customHeight="1">
      <c r="A4" s="4" t="s">
        <v>16</v>
      </c>
      <c r="B4" s="4" t="str">
        <f>IF(COUNT(I4:K4)=0,"",IF(J4&lt;&gt;"","１",IF(K4&lt;&gt;"","２",IF(I4&lt;&gt;"","３",""))))</f>
        <v>１</v>
      </c>
      <c r="C4" s="4" t="str">
        <f>A4&amp;B4</f>
        <v>Ｌ５１１８０１</v>
      </c>
      <c r="D4" s="55" t="s">
        <v>17</v>
      </c>
      <c r="E4" s="56" t="s">
        <v>18</v>
      </c>
      <c r="F4" s="57" t="s">
        <v>19</v>
      </c>
      <c r="G4" s="57" t="s">
        <v>20</v>
      </c>
      <c r="H4" s="57" t="s">
        <v>21</v>
      </c>
      <c r="I4" s="59"/>
      <c r="J4" s="60">
        <v>2</v>
      </c>
      <c r="K4" s="61"/>
      <c r="L4" s="62">
        <v>2</v>
      </c>
      <c r="M4" s="63" t="s">
        <v>22</v>
      </c>
      <c r="N4" s="64"/>
      <c r="O4" s="65"/>
      <c r="P4" s="66" t="s">
        <v>36</v>
      </c>
      <c r="Q4" s="67"/>
    </row>
    <row r="5" spans="1:17" ht="27.15" customHeight="1">
      <c r="A5" s="6" t="s">
        <v>23</v>
      </c>
      <c r="B5" s="6" t="str">
        <f t="shared" ref="B5:B13" si="0">IF(COUNT(I5:K5)=0,"",IF(J5&lt;&gt;"","１",IF(K5&lt;&gt;"","２",IF(I5&lt;&gt;"","３",""))))</f>
        <v>２</v>
      </c>
      <c r="C5" s="6" t="str">
        <f t="shared" ref="C5:C13" si="1">A5&amp;B5</f>
        <v>Ｌ５１１９０２</v>
      </c>
      <c r="D5" s="68" t="s">
        <v>24</v>
      </c>
      <c r="E5" s="69" t="s">
        <v>25</v>
      </c>
      <c r="F5" s="58" t="s">
        <v>469</v>
      </c>
      <c r="G5" s="58" t="s">
        <v>26</v>
      </c>
      <c r="H5" s="58" t="s">
        <v>27</v>
      </c>
      <c r="I5" s="70"/>
      <c r="J5" s="71"/>
      <c r="K5" s="72">
        <v>2</v>
      </c>
      <c r="L5" s="73">
        <v>2</v>
      </c>
      <c r="M5" s="74" t="s">
        <v>28</v>
      </c>
      <c r="N5" s="75"/>
      <c r="O5" s="76"/>
      <c r="P5" s="77" t="s">
        <v>36</v>
      </c>
      <c r="Q5" s="78"/>
    </row>
    <row r="6" spans="1:17" ht="27.15" customHeight="1">
      <c r="A6" s="6" t="s">
        <v>296</v>
      </c>
      <c r="B6" s="6" t="str">
        <f t="shared" si="0"/>
        <v>１</v>
      </c>
      <c r="C6" s="6" t="str">
        <f t="shared" si="1"/>
        <v>Ｌ５１２１０１</v>
      </c>
      <c r="D6" s="68" t="s">
        <v>24</v>
      </c>
      <c r="E6" s="69" t="s">
        <v>297</v>
      </c>
      <c r="F6" s="58" t="s">
        <v>375</v>
      </c>
      <c r="G6" s="58" t="s">
        <v>31</v>
      </c>
      <c r="H6" s="79" t="s">
        <v>32</v>
      </c>
      <c r="I6" s="70"/>
      <c r="J6" s="71">
        <v>2</v>
      </c>
      <c r="K6" s="72"/>
      <c r="L6" s="73">
        <v>2</v>
      </c>
      <c r="M6" s="74" t="s">
        <v>33</v>
      </c>
      <c r="N6" s="75" t="s">
        <v>34</v>
      </c>
      <c r="O6" s="81" t="s">
        <v>298</v>
      </c>
      <c r="P6" s="77" t="s">
        <v>36</v>
      </c>
      <c r="Q6" s="78"/>
    </row>
    <row r="7" spans="1:17" ht="52.95" customHeight="1">
      <c r="A7" s="6" t="s">
        <v>37</v>
      </c>
      <c r="B7" s="6" t="str">
        <f t="shared" si="0"/>
        <v>２</v>
      </c>
      <c r="C7" s="6" t="str">
        <f t="shared" si="1"/>
        <v>Ｌ５１１２０２</v>
      </c>
      <c r="D7" s="68" t="s">
        <v>24</v>
      </c>
      <c r="E7" s="69" t="s">
        <v>38</v>
      </c>
      <c r="F7" s="58" t="s">
        <v>39</v>
      </c>
      <c r="G7" s="58" t="s">
        <v>40</v>
      </c>
      <c r="H7" s="58" t="s">
        <v>41</v>
      </c>
      <c r="I7" s="70"/>
      <c r="J7" s="71"/>
      <c r="K7" s="72">
        <v>2</v>
      </c>
      <c r="L7" s="73">
        <v>2</v>
      </c>
      <c r="M7" s="74" t="s">
        <v>42</v>
      </c>
      <c r="N7" s="82"/>
      <c r="O7" s="81" t="s">
        <v>470</v>
      </c>
      <c r="P7" s="77" t="s">
        <v>36</v>
      </c>
      <c r="Q7" s="78"/>
    </row>
    <row r="8" spans="1:17" ht="27.15" customHeight="1">
      <c r="A8" s="6" t="s">
        <v>44</v>
      </c>
      <c r="B8" s="6" t="str">
        <f t="shared" si="0"/>
        <v>１</v>
      </c>
      <c r="C8" s="6" t="str">
        <f t="shared" si="1"/>
        <v>Ｌ５１１４０１</v>
      </c>
      <c r="D8" s="68" t="s">
        <v>45</v>
      </c>
      <c r="E8" s="69" t="s">
        <v>46</v>
      </c>
      <c r="F8" s="58" t="s">
        <v>47</v>
      </c>
      <c r="G8" s="58" t="s">
        <v>40</v>
      </c>
      <c r="H8" s="58" t="s">
        <v>27</v>
      </c>
      <c r="I8" s="70"/>
      <c r="J8" s="71">
        <v>2</v>
      </c>
      <c r="K8" s="72"/>
      <c r="L8" s="73">
        <v>2</v>
      </c>
      <c r="M8" s="74" t="s">
        <v>42</v>
      </c>
      <c r="N8" s="82"/>
      <c r="O8" s="76"/>
      <c r="P8" s="77" t="s">
        <v>36</v>
      </c>
      <c r="Q8" s="78"/>
    </row>
    <row r="9" spans="1:17" ht="27.15" customHeight="1">
      <c r="A9" s="6" t="s">
        <v>48</v>
      </c>
      <c r="B9" s="6" t="str">
        <f t="shared" si="0"/>
        <v>１</v>
      </c>
      <c r="C9" s="6" t="str">
        <f t="shared" si="1"/>
        <v>Ｌ５１１５０１</v>
      </c>
      <c r="D9" s="84" t="s">
        <v>45</v>
      </c>
      <c r="E9" s="69" t="s">
        <v>49</v>
      </c>
      <c r="F9" s="68" t="s">
        <v>50</v>
      </c>
      <c r="G9" s="58" t="s">
        <v>51</v>
      </c>
      <c r="H9" s="58" t="s">
        <v>41</v>
      </c>
      <c r="I9" s="70"/>
      <c r="J9" s="71">
        <v>2</v>
      </c>
      <c r="K9" s="72"/>
      <c r="L9" s="73">
        <v>2</v>
      </c>
      <c r="M9" s="74" t="s">
        <v>42</v>
      </c>
      <c r="N9" s="82"/>
      <c r="O9" s="81" t="s">
        <v>299</v>
      </c>
      <c r="P9" s="77" t="s">
        <v>36</v>
      </c>
      <c r="Q9" s="78"/>
    </row>
    <row r="10" spans="1:17" ht="27.15" customHeight="1">
      <c r="A10" s="6" t="s">
        <v>53</v>
      </c>
      <c r="B10" s="6" t="str">
        <f t="shared" si="0"/>
        <v>１</v>
      </c>
      <c r="C10" s="6" t="str">
        <f t="shared" si="1"/>
        <v>Ｌ５１１６０１</v>
      </c>
      <c r="D10" s="84" t="s">
        <v>45</v>
      </c>
      <c r="E10" s="69" t="s">
        <v>54</v>
      </c>
      <c r="F10" s="58" t="s">
        <v>55</v>
      </c>
      <c r="G10" s="58" t="s">
        <v>40</v>
      </c>
      <c r="H10" s="58" t="s">
        <v>41</v>
      </c>
      <c r="I10" s="70"/>
      <c r="J10" s="71">
        <v>2</v>
      </c>
      <c r="K10" s="72"/>
      <c r="L10" s="73">
        <v>2</v>
      </c>
      <c r="M10" s="74" t="s">
        <v>42</v>
      </c>
      <c r="N10" s="82"/>
      <c r="O10" s="251" t="s">
        <v>56</v>
      </c>
      <c r="P10" s="77" t="s">
        <v>36</v>
      </c>
      <c r="Q10" s="78"/>
    </row>
    <row r="11" spans="1:17" ht="27.15" customHeight="1">
      <c r="A11" s="7" t="s">
        <v>300</v>
      </c>
      <c r="B11" s="7" t="str">
        <f t="shared" si="0"/>
        <v>２</v>
      </c>
      <c r="C11" s="7" t="str">
        <f t="shared" si="1"/>
        <v>Ｌ５１０６０２</v>
      </c>
      <c r="D11" s="68" t="s">
        <v>45</v>
      </c>
      <c r="E11" s="69" t="s">
        <v>58</v>
      </c>
      <c r="F11" s="85" t="s">
        <v>59</v>
      </c>
      <c r="G11" s="86" t="s">
        <v>31</v>
      </c>
      <c r="H11" s="58" t="s">
        <v>60</v>
      </c>
      <c r="I11" s="70"/>
      <c r="J11" s="71"/>
      <c r="K11" s="72">
        <v>2</v>
      </c>
      <c r="L11" s="73">
        <v>2</v>
      </c>
      <c r="M11" s="74" t="s">
        <v>42</v>
      </c>
      <c r="N11" s="82"/>
      <c r="O11" s="251" t="s">
        <v>56</v>
      </c>
      <c r="P11" s="77" t="s">
        <v>62</v>
      </c>
      <c r="Q11" s="78"/>
    </row>
    <row r="12" spans="1:17" ht="27.15" customHeight="1">
      <c r="A12" s="7" t="s">
        <v>301</v>
      </c>
      <c r="B12" s="7" t="str">
        <f t="shared" si="0"/>
        <v>２</v>
      </c>
      <c r="C12" s="7" t="str">
        <f t="shared" si="1"/>
        <v>Ｌ５１２００２</v>
      </c>
      <c r="D12" s="84" t="s">
        <v>24</v>
      </c>
      <c r="E12" s="88" t="s">
        <v>64</v>
      </c>
      <c r="F12" s="85" t="s">
        <v>65</v>
      </c>
      <c r="G12" s="252" t="s">
        <v>66</v>
      </c>
      <c r="H12" s="85" t="s">
        <v>60</v>
      </c>
      <c r="I12" s="90"/>
      <c r="J12" s="91"/>
      <c r="K12" s="92">
        <v>2</v>
      </c>
      <c r="L12" s="93">
        <v>2</v>
      </c>
      <c r="M12" s="89" t="s">
        <v>33</v>
      </c>
      <c r="N12" s="103" t="s">
        <v>68</v>
      </c>
      <c r="O12" s="106"/>
      <c r="P12" s="77" t="s">
        <v>36</v>
      </c>
      <c r="Q12" s="78"/>
    </row>
    <row r="13" spans="1:17" ht="27.15" customHeight="1">
      <c r="A13" s="8" t="s">
        <v>302</v>
      </c>
      <c r="B13" s="8" t="str">
        <f t="shared" si="0"/>
        <v>２</v>
      </c>
      <c r="C13" s="8" t="str">
        <f t="shared" si="1"/>
        <v>Ｌ５４８６０２</v>
      </c>
      <c r="D13" s="122"/>
      <c r="E13" s="253" t="s">
        <v>303</v>
      </c>
      <c r="F13" s="124" t="s">
        <v>304</v>
      </c>
      <c r="G13" s="254" t="s">
        <v>40</v>
      </c>
      <c r="H13" s="254" t="s">
        <v>173</v>
      </c>
      <c r="I13" s="255"/>
      <c r="J13" s="127"/>
      <c r="K13" s="128">
        <v>2</v>
      </c>
      <c r="L13" s="186">
        <v>2</v>
      </c>
      <c r="M13" s="130" t="s">
        <v>42</v>
      </c>
      <c r="N13" s="187"/>
      <c r="O13" s="256" t="s">
        <v>305</v>
      </c>
      <c r="P13" s="77" t="s">
        <v>36</v>
      </c>
      <c r="Q13" s="97"/>
    </row>
    <row r="14" spans="1:17" ht="24" customHeight="1">
      <c r="C14" s="49" t="s">
        <v>478</v>
      </c>
      <c r="D14" s="257"/>
      <c r="E14" s="257"/>
      <c r="F14" s="257"/>
      <c r="G14" s="257"/>
      <c r="H14" s="257"/>
      <c r="I14" s="257"/>
      <c r="J14" s="257"/>
      <c r="K14" s="257"/>
      <c r="L14" s="257"/>
      <c r="M14" s="257"/>
      <c r="N14" s="257"/>
      <c r="O14" s="257"/>
      <c r="P14" s="257"/>
      <c r="Q14" s="258"/>
    </row>
    <row r="15" spans="1:17" ht="17.100000000000001" customHeight="1">
      <c r="A15" s="10"/>
      <c r="B15" s="10"/>
      <c r="C15" s="10"/>
      <c r="D15" s="259"/>
      <c r="E15" s="259"/>
      <c r="F15" s="259"/>
      <c r="G15" s="259"/>
      <c r="H15" s="259"/>
      <c r="I15" s="259"/>
      <c r="J15" s="259"/>
      <c r="K15" s="259"/>
      <c r="L15" s="259"/>
      <c r="M15" s="259"/>
      <c r="N15" s="259"/>
      <c r="O15" s="260"/>
      <c r="P15" s="260"/>
      <c r="Q15" s="261"/>
    </row>
    <row r="16" spans="1:17" ht="12" customHeight="1">
      <c r="A16" s="390" t="s">
        <v>1</v>
      </c>
      <c r="B16" s="2"/>
      <c r="C16" s="397" t="s">
        <v>1</v>
      </c>
      <c r="D16" s="362" t="s">
        <v>2</v>
      </c>
      <c r="E16" s="362" t="s">
        <v>3</v>
      </c>
      <c r="F16" s="391" t="s">
        <v>4</v>
      </c>
      <c r="G16" s="391" t="s">
        <v>5</v>
      </c>
      <c r="H16" s="391" t="s">
        <v>6</v>
      </c>
      <c r="I16" s="362" t="s">
        <v>7</v>
      </c>
      <c r="J16" s="362"/>
      <c r="K16" s="362"/>
      <c r="L16" s="357" t="s">
        <v>8</v>
      </c>
      <c r="M16" s="358" t="s">
        <v>9</v>
      </c>
      <c r="N16" s="359"/>
      <c r="O16" s="362" t="s">
        <v>10</v>
      </c>
      <c r="P16" s="345" t="s">
        <v>11</v>
      </c>
      <c r="Q16" s="370" t="s">
        <v>12</v>
      </c>
    </row>
    <row r="17" spans="1:20" ht="24" customHeight="1">
      <c r="A17" s="390"/>
      <c r="B17" s="2"/>
      <c r="C17" s="397"/>
      <c r="D17" s="362"/>
      <c r="E17" s="362"/>
      <c r="F17" s="391"/>
      <c r="G17" s="391"/>
      <c r="H17" s="391"/>
      <c r="I17" s="248" t="s">
        <v>13</v>
      </c>
      <c r="J17" s="249" t="s">
        <v>14</v>
      </c>
      <c r="K17" s="250" t="s">
        <v>15</v>
      </c>
      <c r="L17" s="357"/>
      <c r="M17" s="360"/>
      <c r="N17" s="361"/>
      <c r="O17" s="362"/>
      <c r="P17" s="346"/>
      <c r="Q17" s="371"/>
    </row>
    <row r="18" spans="1:20" ht="28.5" customHeight="1">
      <c r="A18" s="4" t="s">
        <v>306</v>
      </c>
      <c r="B18" s="4" t="str">
        <f t="shared" ref="B18:B81" si="2">IF(COUNT(I18:K18)=0,"",IF(J18&lt;&gt;"","１",IF(K18&lt;&gt;"","２",IF(I18&lt;&gt;"","３",""))))</f>
        <v>１</v>
      </c>
      <c r="C18" s="4" t="str">
        <f t="shared" ref="C18:C81" si="3">A18&amp;B18</f>
        <v>Ｌ５４５１０１</v>
      </c>
      <c r="D18" s="55" t="s">
        <v>307</v>
      </c>
      <c r="E18" s="262" t="s">
        <v>308</v>
      </c>
      <c r="F18" s="57" t="s">
        <v>309</v>
      </c>
      <c r="G18" s="57" t="s">
        <v>20</v>
      </c>
      <c r="H18" s="57" t="s">
        <v>165</v>
      </c>
      <c r="I18" s="59"/>
      <c r="J18" s="60">
        <v>2</v>
      </c>
      <c r="K18" s="61"/>
      <c r="L18" s="62">
        <v>2</v>
      </c>
      <c r="M18" s="63" t="s">
        <v>74</v>
      </c>
      <c r="N18" s="263"/>
      <c r="O18" s="264"/>
      <c r="P18" s="66" t="s">
        <v>36</v>
      </c>
      <c r="Q18" s="67"/>
    </row>
    <row r="19" spans="1:20" ht="25.5" customHeight="1">
      <c r="A19" s="7" t="s">
        <v>310</v>
      </c>
      <c r="B19" s="7" t="str">
        <f t="shared" si="2"/>
        <v>２</v>
      </c>
      <c r="C19" s="7" t="str">
        <f t="shared" si="3"/>
        <v>Ｌ５４５２０２</v>
      </c>
      <c r="D19" s="84" t="s">
        <v>45</v>
      </c>
      <c r="E19" s="265" t="s">
        <v>311</v>
      </c>
      <c r="F19" s="58" t="s">
        <v>312</v>
      </c>
      <c r="G19" s="58" t="s">
        <v>208</v>
      </c>
      <c r="H19" s="58" t="s">
        <v>115</v>
      </c>
      <c r="I19" s="70"/>
      <c r="J19" s="91"/>
      <c r="K19" s="92">
        <v>2</v>
      </c>
      <c r="L19" s="73">
        <v>2</v>
      </c>
      <c r="M19" s="89" t="s">
        <v>74</v>
      </c>
      <c r="N19" s="103"/>
      <c r="O19" s="106"/>
      <c r="P19" s="77" t="s">
        <v>36</v>
      </c>
      <c r="Q19" s="78"/>
    </row>
    <row r="20" spans="1:20" ht="27.15" customHeight="1">
      <c r="A20" s="7" t="s">
        <v>313</v>
      </c>
      <c r="B20" s="7" t="str">
        <f t="shared" si="2"/>
        <v>１</v>
      </c>
      <c r="C20" s="7" t="str">
        <f t="shared" si="3"/>
        <v>Ｌ５４５３０１</v>
      </c>
      <c r="D20" s="169" t="s">
        <v>45</v>
      </c>
      <c r="E20" s="265" t="s">
        <v>314</v>
      </c>
      <c r="F20" s="266" t="s">
        <v>181</v>
      </c>
      <c r="G20" s="347" t="s">
        <v>94</v>
      </c>
      <c r="H20" s="348"/>
      <c r="I20" s="90"/>
      <c r="J20" s="91">
        <v>2</v>
      </c>
      <c r="K20" s="92"/>
      <c r="L20" s="93">
        <v>2</v>
      </c>
      <c r="M20" s="89" t="s">
        <v>74</v>
      </c>
      <c r="N20" s="103"/>
      <c r="O20" s="106"/>
      <c r="P20" s="77" t="s">
        <v>36</v>
      </c>
      <c r="Q20" s="78" t="s">
        <v>144</v>
      </c>
    </row>
    <row r="21" spans="1:20" ht="27.15" customHeight="1">
      <c r="A21" s="7" t="s">
        <v>315</v>
      </c>
      <c r="B21" s="7" t="str">
        <f t="shared" si="2"/>
        <v>２</v>
      </c>
      <c r="C21" s="7" t="str">
        <f t="shared" si="3"/>
        <v>Ｌ５４５４０２</v>
      </c>
      <c r="D21" s="84" t="s">
        <v>45</v>
      </c>
      <c r="E21" s="265" t="s">
        <v>316</v>
      </c>
      <c r="F21" s="85" t="s">
        <v>317</v>
      </c>
      <c r="G21" s="85" t="s">
        <v>318</v>
      </c>
      <c r="H21" s="85" t="s">
        <v>106</v>
      </c>
      <c r="I21" s="90"/>
      <c r="J21" s="91"/>
      <c r="K21" s="92">
        <v>2</v>
      </c>
      <c r="L21" s="93">
        <v>2</v>
      </c>
      <c r="M21" s="89" t="s">
        <v>74</v>
      </c>
      <c r="N21" s="103"/>
      <c r="O21" s="106"/>
      <c r="P21" s="77" t="s">
        <v>36</v>
      </c>
      <c r="Q21" s="78"/>
    </row>
    <row r="22" spans="1:20" ht="27.15" customHeight="1">
      <c r="A22" s="7" t="s">
        <v>319</v>
      </c>
      <c r="B22" s="7" t="str">
        <f t="shared" si="2"/>
        <v>１</v>
      </c>
      <c r="C22" s="7" t="str">
        <f t="shared" si="3"/>
        <v>Ｌ５４５５０１</v>
      </c>
      <c r="D22" s="84" t="s">
        <v>45</v>
      </c>
      <c r="E22" s="265" t="s">
        <v>320</v>
      </c>
      <c r="F22" s="85" t="s">
        <v>321</v>
      </c>
      <c r="G22" s="85" t="s">
        <v>51</v>
      </c>
      <c r="H22" s="85" t="s">
        <v>32</v>
      </c>
      <c r="I22" s="90"/>
      <c r="J22" s="91">
        <v>2</v>
      </c>
      <c r="K22" s="92"/>
      <c r="L22" s="93">
        <v>2</v>
      </c>
      <c r="M22" s="89" t="s">
        <v>74</v>
      </c>
      <c r="N22" s="103"/>
      <c r="O22" s="106"/>
      <c r="P22" s="77" t="s">
        <v>36</v>
      </c>
      <c r="Q22" s="78"/>
    </row>
    <row r="23" spans="1:20" ht="27.15" customHeight="1">
      <c r="A23" s="7" t="s">
        <v>322</v>
      </c>
      <c r="B23" s="7" t="str">
        <f t="shared" si="2"/>
        <v>１</v>
      </c>
      <c r="C23" s="7" t="str">
        <f t="shared" si="3"/>
        <v>Ｌ５４５６０１</v>
      </c>
      <c r="D23" s="84" t="s">
        <v>45</v>
      </c>
      <c r="E23" s="265" t="s">
        <v>323</v>
      </c>
      <c r="F23" s="266" t="s">
        <v>181</v>
      </c>
      <c r="G23" s="347" t="s">
        <v>94</v>
      </c>
      <c r="H23" s="348"/>
      <c r="I23" s="90"/>
      <c r="J23" s="91">
        <v>2</v>
      </c>
      <c r="K23" s="92"/>
      <c r="L23" s="93"/>
      <c r="M23" s="89" t="s">
        <v>74</v>
      </c>
      <c r="N23" s="103"/>
      <c r="O23" s="106"/>
      <c r="P23" s="77"/>
      <c r="Q23" s="78" t="s">
        <v>144</v>
      </c>
    </row>
    <row r="24" spans="1:20" s="11" customFormat="1" ht="27.15" customHeight="1">
      <c r="A24" s="6" t="s">
        <v>324</v>
      </c>
      <c r="B24" s="6" t="str">
        <f t="shared" si="2"/>
        <v>１</v>
      </c>
      <c r="C24" s="6" t="str">
        <f t="shared" si="3"/>
        <v>Ｌ５４８５０１</v>
      </c>
      <c r="D24" s="68" t="s">
        <v>45</v>
      </c>
      <c r="E24" s="69" t="s">
        <v>325</v>
      </c>
      <c r="F24" s="58" t="s">
        <v>326</v>
      </c>
      <c r="G24" s="86" t="s">
        <v>73</v>
      </c>
      <c r="H24" s="58" t="s">
        <v>115</v>
      </c>
      <c r="I24" s="70"/>
      <c r="J24" s="71">
        <v>2</v>
      </c>
      <c r="K24" s="72"/>
      <c r="L24" s="73">
        <v>2</v>
      </c>
      <c r="M24" s="74" t="s">
        <v>74</v>
      </c>
      <c r="N24" s="75"/>
      <c r="O24" s="267"/>
      <c r="P24" s="77" t="s">
        <v>36</v>
      </c>
      <c r="Q24" s="78"/>
      <c r="R24" s="5"/>
      <c r="S24" s="5"/>
      <c r="T24" s="5"/>
    </row>
    <row r="25" spans="1:20" s="12" customFormat="1" ht="27.15" customHeight="1">
      <c r="A25" s="6" t="s">
        <v>327</v>
      </c>
      <c r="B25" s="6" t="str">
        <f t="shared" si="2"/>
        <v>２</v>
      </c>
      <c r="C25" s="6" t="str">
        <f t="shared" si="3"/>
        <v>Ｌ５４５７０２</v>
      </c>
      <c r="D25" s="68" t="s">
        <v>45</v>
      </c>
      <c r="E25" s="268" t="s">
        <v>328</v>
      </c>
      <c r="F25" s="58" t="s">
        <v>309</v>
      </c>
      <c r="G25" s="58" t="s">
        <v>20</v>
      </c>
      <c r="H25" s="58" t="s">
        <v>60</v>
      </c>
      <c r="I25" s="70"/>
      <c r="J25" s="71"/>
      <c r="K25" s="72">
        <v>2</v>
      </c>
      <c r="L25" s="73">
        <v>2</v>
      </c>
      <c r="M25" s="74" t="s">
        <v>74</v>
      </c>
      <c r="N25" s="82"/>
      <c r="O25" s="267"/>
      <c r="P25" s="77" t="s">
        <v>36</v>
      </c>
      <c r="Q25" s="161"/>
      <c r="R25" s="5"/>
      <c r="S25" s="5"/>
      <c r="T25" s="5"/>
    </row>
    <row r="26" spans="1:20" s="11" customFormat="1" ht="27.15" customHeight="1">
      <c r="A26" s="13" t="s">
        <v>329</v>
      </c>
      <c r="B26" s="13" t="str">
        <f t="shared" si="2"/>
        <v/>
      </c>
      <c r="C26" s="13" t="str">
        <f t="shared" si="3"/>
        <v>Ｌ５４５８０</v>
      </c>
      <c r="D26" s="107" t="s">
        <v>45</v>
      </c>
      <c r="E26" s="241" t="s">
        <v>330</v>
      </c>
      <c r="F26" s="242"/>
      <c r="G26" s="269"/>
      <c r="H26" s="119"/>
      <c r="I26" s="110"/>
      <c r="J26" s="111"/>
      <c r="K26" s="112"/>
      <c r="L26" s="113"/>
      <c r="M26" s="142" t="s">
        <v>74</v>
      </c>
      <c r="N26" s="115"/>
      <c r="O26" s="270" t="s">
        <v>88</v>
      </c>
      <c r="P26" s="117"/>
      <c r="Q26" s="145"/>
      <c r="R26" s="5"/>
      <c r="S26" s="5"/>
      <c r="T26" s="5"/>
    </row>
    <row r="27" spans="1:20" s="11" customFormat="1" ht="27.15" customHeight="1">
      <c r="A27" s="14" t="s">
        <v>331</v>
      </c>
      <c r="B27" s="14" t="str">
        <f t="shared" si="2"/>
        <v>１</v>
      </c>
      <c r="C27" s="15" t="str">
        <f t="shared" si="3"/>
        <v>Ｌ５４５９０１</v>
      </c>
      <c r="D27" s="271" t="s">
        <v>45</v>
      </c>
      <c r="E27" s="272" t="s">
        <v>332</v>
      </c>
      <c r="F27" s="273" t="s">
        <v>181</v>
      </c>
      <c r="G27" s="353" t="s">
        <v>94</v>
      </c>
      <c r="H27" s="354"/>
      <c r="I27" s="274"/>
      <c r="J27" s="392">
        <v>2</v>
      </c>
      <c r="K27" s="393"/>
      <c r="L27" s="275"/>
      <c r="M27" s="276" t="s">
        <v>74</v>
      </c>
      <c r="N27" s="277"/>
      <c r="O27" s="278"/>
      <c r="P27" s="279" t="s">
        <v>36</v>
      </c>
      <c r="Q27" s="97" t="s">
        <v>144</v>
      </c>
      <c r="R27" s="5"/>
      <c r="S27" s="5"/>
      <c r="T27" s="5"/>
    </row>
    <row r="28" spans="1:20" ht="27.15" customHeight="1">
      <c r="A28" s="15" t="s">
        <v>333</v>
      </c>
      <c r="B28" s="15" t="str">
        <f t="shared" si="2"/>
        <v>２</v>
      </c>
      <c r="C28" s="51" t="str">
        <f t="shared" si="3"/>
        <v>Ｌ５４６００２</v>
      </c>
      <c r="D28" s="280" t="s">
        <v>45</v>
      </c>
      <c r="E28" s="281" t="s">
        <v>334</v>
      </c>
      <c r="F28" s="282" t="s">
        <v>335</v>
      </c>
      <c r="G28" s="395" t="s">
        <v>94</v>
      </c>
      <c r="H28" s="396"/>
      <c r="I28" s="283"/>
      <c r="J28" s="284"/>
      <c r="K28" s="285">
        <v>2</v>
      </c>
      <c r="L28" s="286">
        <v>2</v>
      </c>
      <c r="M28" s="287" t="s">
        <v>74</v>
      </c>
      <c r="N28" s="288"/>
      <c r="O28" s="289"/>
      <c r="P28" s="66" t="s">
        <v>36</v>
      </c>
      <c r="Q28" s="67" t="s">
        <v>144</v>
      </c>
    </row>
    <row r="29" spans="1:20" s="17" customFormat="1" ht="27.15" customHeight="1">
      <c r="A29" s="16" t="s">
        <v>336</v>
      </c>
      <c r="B29" s="16" t="str">
        <f t="shared" si="2"/>
        <v/>
      </c>
      <c r="C29" s="13" t="str">
        <f t="shared" si="3"/>
        <v>Ｌ５４６１０</v>
      </c>
      <c r="D29" s="107" t="s">
        <v>45</v>
      </c>
      <c r="E29" s="241" t="s">
        <v>337</v>
      </c>
      <c r="F29" s="119"/>
      <c r="G29" s="119"/>
      <c r="H29" s="119"/>
      <c r="I29" s="144"/>
      <c r="J29" s="175"/>
      <c r="K29" s="176"/>
      <c r="L29" s="143"/>
      <c r="M29" s="142" t="s">
        <v>33</v>
      </c>
      <c r="N29" s="115"/>
      <c r="O29" s="270" t="s">
        <v>195</v>
      </c>
      <c r="P29" s="117"/>
      <c r="Q29" s="145"/>
      <c r="R29" s="5"/>
      <c r="S29" s="5"/>
      <c r="T29" s="5"/>
    </row>
    <row r="30" spans="1:20" s="11" customFormat="1" ht="27.15" customHeight="1">
      <c r="A30" s="18" t="s">
        <v>338</v>
      </c>
      <c r="B30" s="18" t="str">
        <f t="shared" si="2"/>
        <v>１</v>
      </c>
      <c r="C30" s="18" t="str">
        <f t="shared" si="3"/>
        <v>Ｌ５４６２０１</v>
      </c>
      <c r="D30" s="290" t="s">
        <v>45</v>
      </c>
      <c r="E30" s="291" t="s">
        <v>339</v>
      </c>
      <c r="F30" s="292" t="s">
        <v>141</v>
      </c>
      <c r="G30" s="349" t="s">
        <v>94</v>
      </c>
      <c r="H30" s="350"/>
      <c r="I30" s="293"/>
      <c r="J30" s="351">
        <v>2</v>
      </c>
      <c r="K30" s="352"/>
      <c r="L30" s="294"/>
      <c r="M30" s="295" t="s">
        <v>74</v>
      </c>
      <c r="N30" s="296"/>
      <c r="O30" s="297"/>
      <c r="P30" s="298"/>
      <c r="Q30" s="78" t="s">
        <v>144</v>
      </c>
      <c r="R30" s="5"/>
      <c r="S30" s="5"/>
      <c r="T30" s="5"/>
    </row>
    <row r="31" spans="1:20" s="19" customFormat="1" ht="27.15" customHeight="1">
      <c r="A31" s="6" t="s">
        <v>340</v>
      </c>
      <c r="B31" s="6" t="str">
        <f t="shared" si="2"/>
        <v>２</v>
      </c>
      <c r="C31" s="6" t="str">
        <f t="shared" si="3"/>
        <v>Ｌ５４６３０２</v>
      </c>
      <c r="D31" s="68" t="s">
        <v>24</v>
      </c>
      <c r="E31" s="268" t="s">
        <v>341</v>
      </c>
      <c r="F31" s="58" t="s">
        <v>342</v>
      </c>
      <c r="G31" s="58" t="s">
        <v>26</v>
      </c>
      <c r="H31" s="58" t="s">
        <v>41</v>
      </c>
      <c r="I31" s="70"/>
      <c r="J31" s="71"/>
      <c r="K31" s="72">
        <v>2</v>
      </c>
      <c r="L31" s="73">
        <v>2</v>
      </c>
      <c r="M31" s="74" t="s">
        <v>74</v>
      </c>
      <c r="N31" s="82"/>
      <c r="O31" s="76"/>
      <c r="P31" s="77" t="s">
        <v>36</v>
      </c>
      <c r="Q31" s="161"/>
      <c r="R31" s="5"/>
      <c r="S31" s="5"/>
      <c r="T31" s="5"/>
    </row>
    <row r="32" spans="1:20" s="19" customFormat="1" ht="27.15" customHeight="1">
      <c r="A32" s="13" t="s">
        <v>343</v>
      </c>
      <c r="B32" s="13" t="str">
        <f t="shared" si="2"/>
        <v/>
      </c>
      <c r="C32" s="13" t="str">
        <f t="shared" si="3"/>
        <v>Ｌ５４６４０</v>
      </c>
      <c r="D32" s="107" t="s">
        <v>45</v>
      </c>
      <c r="E32" s="241" t="s">
        <v>344</v>
      </c>
      <c r="F32" s="242"/>
      <c r="G32" s="242"/>
      <c r="H32" s="242"/>
      <c r="I32" s="144"/>
      <c r="J32" s="175"/>
      <c r="K32" s="176"/>
      <c r="L32" s="143"/>
      <c r="M32" s="142" t="s">
        <v>74</v>
      </c>
      <c r="N32" s="115"/>
      <c r="O32" s="270" t="s">
        <v>88</v>
      </c>
      <c r="P32" s="117"/>
      <c r="Q32" s="299"/>
      <c r="R32" s="5"/>
      <c r="S32" s="5"/>
      <c r="T32" s="5"/>
    </row>
    <row r="33" spans="1:20" ht="27.15" customHeight="1">
      <c r="A33" s="6" t="s">
        <v>345</v>
      </c>
      <c r="B33" s="6" t="str">
        <f t="shared" si="2"/>
        <v>２</v>
      </c>
      <c r="C33" s="6" t="str">
        <f t="shared" si="3"/>
        <v>Ｌ５４６５０２</v>
      </c>
      <c r="D33" s="68" t="s">
        <v>45</v>
      </c>
      <c r="E33" s="268" t="s">
        <v>346</v>
      </c>
      <c r="F33" s="292" t="s">
        <v>141</v>
      </c>
      <c r="G33" s="349" t="s">
        <v>94</v>
      </c>
      <c r="H33" s="350"/>
      <c r="I33" s="70"/>
      <c r="J33" s="71"/>
      <c r="K33" s="72">
        <v>2</v>
      </c>
      <c r="L33" s="73">
        <v>2</v>
      </c>
      <c r="M33" s="74" t="s">
        <v>74</v>
      </c>
      <c r="N33" s="82"/>
      <c r="O33" s="76"/>
      <c r="P33" s="77"/>
      <c r="Q33" s="78" t="s">
        <v>144</v>
      </c>
    </row>
    <row r="34" spans="1:20" ht="27.15" customHeight="1">
      <c r="A34" s="6" t="s">
        <v>347</v>
      </c>
      <c r="B34" s="6" t="str">
        <f t="shared" si="2"/>
        <v>２</v>
      </c>
      <c r="C34" s="6" t="str">
        <f t="shared" si="3"/>
        <v>Ｌ５４６６０２</v>
      </c>
      <c r="D34" s="68" t="s">
        <v>348</v>
      </c>
      <c r="E34" s="268" t="s">
        <v>349</v>
      </c>
      <c r="F34" s="58" t="s">
        <v>326</v>
      </c>
      <c r="G34" s="425" t="s">
        <v>26</v>
      </c>
      <c r="H34" s="425" t="s">
        <v>479</v>
      </c>
      <c r="I34" s="70"/>
      <c r="J34" s="71"/>
      <c r="K34" s="72">
        <v>2</v>
      </c>
      <c r="L34" s="73">
        <v>2</v>
      </c>
      <c r="M34" s="74" t="s">
        <v>74</v>
      </c>
      <c r="N34" s="82"/>
      <c r="O34" s="267"/>
      <c r="P34" s="77" t="s">
        <v>36</v>
      </c>
      <c r="Q34" s="78"/>
    </row>
    <row r="35" spans="1:20" s="11" customFormat="1" ht="27.15" customHeight="1">
      <c r="A35" s="6" t="s">
        <v>350</v>
      </c>
      <c r="B35" s="6" t="str">
        <f t="shared" si="2"/>
        <v>１</v>
      </c>
      <c r="C35" s="6" t="str">
        <f t="shared" si="3"/>
        <v>Ｌ５４６７０１</v>
      </c>
      <c r="D35" s="68" t="s">
        <v>45</v>
      </c>
      <c r="E35" s="268" t="s">
        <v>351</v>
      </c>
      <c r="F35" s="58" t="s">
        <v>181</v>
      </c>
      <c r="G35" s="355" t="s">
        <v>94</v>
      </c>
      <c r="H35" s="394"/>
      <c r="I35" s="70"/>
      <c r="J35" s="71">
        <v>2</v>
      </c>
      <c r="K35" s="72"/>
      <c r="L35" s="73"/>
      <c r="M35" s="74" t="s">
        <v>74</v>
      </c>
      <c r="N35" s="235"/>
      <c r="O35" s="76"/>
      <c r="P35" s="77"/>
      <c r="Q35" s="78" t="s">
        <v>144</v>
      </c>
      <c r="R35" s="5"/>
      <c r="S35" s="5"/>
      <c r="T35" s="5"/>
    </row>
    <row r="36" spans="1:20" s="11" customFormat="1" ht="27.15" customHeight="1">
      <c r="A36" s="6" t="s">
        <v>352</v>
      </c>
      <c r="B36" s="6" t="str">
        <f t="shared" si="2"/>
        <v>１</v>
      </c>
      <c r="C36" s="6" t="str">
        <f t="shared" si="3"/>
        <v>Ｌ５４６８２１</v>
      </c>
      <c r="D36" s="68" t="s">
        <v>45</v>
      </c>
      <c r="E36" s="268" t="s">
        <v>353</v>
      </c>
      <c r="F36" s="58" t="s">
        <v>309</v>
      </c>
      <c r="G36" s="58" t="s">
        <v>187</v>
      </c>
      <c r="H36" s="58" t="s">
        <v>115</v>
      </c>
      <c r="I36" s="70"/>
      <c r="J36" s="71">
        <v>2</v>
      </c>
      <c r="K36" s="72">
        <v>2</v>
      </c>
      <c r="L36" s="73">
        <v>2</v>
      </c>
      <c r="M36" s="74" t="s">
        <v>74</v>
      </c>
      <c r="N36" s="235"/>
      <c r="O36" s="121" t="s">
        <v>354</v>
      </c>
      <c r="P36" s="77" t="s">
        <v>36</v>
      </c>
      <c r="Q36" s="78"/>
      <c r="R36" s="5"/>
      <c r="S36" s="5"/>
      <c r="T36" s="5"/>
    </row>
    <row r="37" spans="1:20" s="10" customFormat="1" ht="27.15" customHeight="1">
      <c r="A37" s="7" t="s">
        <v>355</v>
      </c>
      <c r="B37" s="7" t="str">
        <f t="shared" si="2"/>
        <v>１</v>
      </c>
      <c r="C37" s="7" t="str">
        <f t="shared" si="3"/>
        <v>Ｌ５４６９１１</v>
      </c>
      <c r="D37" s="68" t="s">
        <v>45</v>
      </c>
      <c r="E37" s="300" t="s">
        <v>356</v>
      </c>
      <c r="F37" s="85" t="s">
        <v>357</v>
      </c>
      <c r="G37" s="85" t="s">
        <v>31</v>
      </c>
      <c r="H37" s="85" t="s">
        <v>115</v>
      </c>
      <c r="I37" s="90"/>
      <c r="J37" s="91">
        <v>2</v>
      </c>
      <c r="K37" s="92"/>
      <c r="L37" s="93">
        <v>2</v>
      </c>
      <c r="M37" s="74" t="s">
        <v>74</v>
      </c>
      <c r="N37" s="235"/>
      <c r="O37" s="301"/>
      <c r="P37" s="77" t="s">
        <v>36</v>
      </c>
      <c r="Q37" s="78"/>
    </row>
    <row r="38" spans="1:20" s="10" customFormat="1" ht="27.15" customHeight="1">
      <c r="A38" s="7" t="s">
        <v>355</v>
      </c>
      <c r="B38" s="7" t="str">
        <f t="shared" si="2"/>
        <v>２</v>
      </c>
      <c r="C38" s="7" t="str">
        <f t="shared" si="3"/>
        <v>Ｌ５４６９１２</v>
      </c>
      <c r="D38" s="68" t="s">
        <v>45</v>
      </c>
      <c r="E38" s="300" t="s">
        <v>356</v>
      </c>
      <c r="F38" s="85" t="s">
        <v>357</v>
      </c>
      <c r="G38" s="85" t="s">
        <v>31</v>
      </c>
      <c r="H38" s="85" t="s">
        <v>358</v>
      </c>
      <c r="I38" s="90"/>
      <c r="J38" s="91"/>
      <c r="K38" s="92">
        <v>2</v>
      </c>
      <c r="L38" s="93">
        <v>2</v>
      </c>
      <c r="M38" s="74" t="s">
        <v>74</v>
      </c>
      <c r="N38" s="235"/>
      <c r="O38" s="301"/>
      <c r="P38" s="77" t="s">
        <v>36</v>
      </c>
      <c r="Q38" s="78"/>
    </row>
    <row r="39" spans="1:20" ht="45.6" customHeight="1">
      <c r="A39" s="6" t="s">
        <v>359</v>
      </c>
      <c r="B39" s="6" t="str">
        <f t="shared" si="2"/>
        <v>１</v>
      </c>
      <c r="C39" s="6" t="str">
        <f t="shared" si="3"/>
        <v>Ｌ５４７０１１</v>
      </c>
      <c r="D39" s="68" t="s">
        <v>45</v>
      </c>
      <c r="E39" s="302" t="s">
        <v>360</v>
      </c>
      <c r="F39" s="58" t="s">
        <v>317</v>
      </c>
      <c r="G39" s="58" t="s">
        <v>26</v>
      </c>
      <c r="H39" s="58" t="s">
        <v>106</v>
      </c>
      <c r="I39" s="70"/>
      <c r="J39" s="71">
        <v>2</v>
      </c>
      <c r="K39" s="72">
        <v>2</v>
      </c>
      <c r="L39" s="68">
        <v>2</v>
      </c>
      <c r="M39" s="303" t="s">
        <v>74</v>
      </c>
      <c r="N39" s="235"/>
      <c r="O39" s="81" t="s">
        <v>475</v>
      </c>
      <c r="P39" s="77" t="s">
        <v>36</v>
      </c>
      <c r="Q39" s="78"/>
    </row>
    <row r="40" spans="1:20" ht="27.15" customHeight="1">
      <c r="A40" s="7" t="s">
        <v>361</v>
      </c>
      <c r="B40" s="7" t="str">
        <f t="shared" si="2"/>
        <v>１</v>
      </c>
      <c r="C40" s="7" t="str">
        <f t="shared" si="3"/>
        <v>Ｌ５４７１１１</v>
      </c>
      <c r="D40" s="84" t="s">
        <v>45</v>
      </c>
      <c r="E40" s="304" t="s">
        <v>362</v>
      </c>
      <c r="F40" s="85" t="s">
        <v>317</v>
      </c>
      <c r="G40" s="85" t="s">
        <v>31</v>
      </c>
      <c r="H40" s="85" t="s">
        <v>21</v>
      </c>
      <c r="I40" s="90"/>
      <c r="J40" s="91">
        <v>2</v>
      </c>
      <c r="K40" s="92">
        <v>2</v>
      </c>
      <c r="L40" s="93">
        <v>2</v>
      </c>
      <c r="M40" s="89" t="s">
        <v>74</v>
      </c>
      <c r="N40" s="305"/>
      <c r="O40" s="306"/>
      <c r="P40" s="77" t="s">
        <v>36</v>
      </c>
      <c r="Q40" s="78"/>
    </row>
    <row r="41" spans="1:20" ht="27.15" customHeight="1">
      <c r="A41" s="7" t="s">
        <v>363</v>
      </c>
      <c r="B41" s="7" t="str">
        <f t="shared" si="2"/>
        <v>１</v>
      </c>
      <c r="C41" s="7" t="str">
        <f t="shared" si="3"/>
        <v>Ｌ５４７２２１</v>
      </c>
      <c r="D41" s="84" t="s">
        <v>24</v>
      </c>
      <c r="E41" s="265" t="s">
        <v>364</v>
      </c>
      <c r="F41" s="85" t="s">
        <v>365</v>
      </c>
      <c r="G41" s="85" t="s">
        <v>26</v>
      </c>
      <c r="H41" s="85" t="s">
        <v>27</v>
      </c>
      <c r="I41" s="90"/>
      <c r="J41" s="91">
        <v>2</v>
      </c>
      <c r="K41" s="92">
        <v>2</v>
      </c>
      <c r="L41" s="93">
        <v>2</v>
      </c>
      <c r="M41" s="89" t="s">
        <v>74</v>
      </c>
      <c r="N41" s="305"/>
      <c r="O41" s="168"/>
      <c r="P41" s="77" t="s">
        <v>36</v>
      </c>
      <c r="Q41" s="78"/>
    </row>
    <row r="42" spans="1:20" ht="27.15" customHeight="1">
      <c r="A42" s="7" t="s">
        <v>366</v>
      </c>
      <c r="B42" s="7" t="str">
        <f t="shared" si="2"/>
        <v>１</v>
      </c>
      <c r="C42" s="7" t="str">
        <f t="shared" si="3"/>
        <v>Ｌ５４７２３１</v>
      </c>
      <c r="D42" s="84" t="s">
        <v>24</v>
      </c>
      <c r="E42" s="265" t="s">
        <v>364</v>
      </c>
      <c r="F42" s="85" t="s">
        <v>365</v>
      </c>
      <c r="G42" s="85" t="s">
        <v>26</v>
      </c>
      <c r="H42" s="85" t="s">
        <v>106</v>
      </c>
      <c r="I42" s="90"/>
      <c r="J42" s="91">
        <v>2</v>
      </c>
      <c r="K42" s="92">
        <v>2</v>
      </c>
      <c r="L42" s="93">
        <v>2</v>
      </c>
      <c r="M42" s="89" t="s">
        <v>74</v>
      </c>
      <c r="N42" s="305"/>
      <c r="O42" s="168" t="s">
        <v>354</v>
      </c>
      <c r="P42" s="77" t="s">
        <v>36</v>
      </c>
      <c r="Q42" s="78"/>
    </row>
    <row r="43" spans="1:20" ht="27.15" customHeight="1">
      <c r="A43" s="7" t="s">
        <v>367</v>
      </c>
      <c r="B43" s="7" t="str">
        <f t="shared" si="2"/>
        <v>１</v>
      </c>
      <c r="C43" s="7" t="str">
        <f t="shared" si="3"/>
        <v>Ｌ５４７３２１</v>
      </c>
      <c r="D43" s="84" t="s">
        <v>24</v>
      </c>
      <c r="E43" s="265" t="s">
        <v>368</v>
      </c>
      <c r="F43" s="85" t="s">
        <v>65</v>
      </c>
      <c r="G43" s="85" t="s">
        <v>318</v>
      </c>
      <c r="H43" s="85" t="s">
        <v>27</v>
      </c>
      <c r="I43" s="90"/>
      <c r="J43" s="91">
        <v>2</v>
      </c>
      <c r="K43" s="92">
        <v>2</v>
      </c>
      <c r="L43" s="93">
        <v>2</v>
      </c>
      <c r="M43" s="89" t="s">
        <v>74</v>
      </c>
      <c r="N43" s="305"/>
      <c r="O43" s="106"/>
      <c r="P43" s="77" t="s">
        <v>36</v>
      </c>
      <c r="Q43" s="78"/>
    </row>
    <row r="44" spans="1:20" ht="27.15" customHeight="1">
      <c r="A44" s="7" t="s">
        <v>369</v>
      </c>
      <c r="B44" s="7" t="str">
        <f t="shared" si="2"/>
        <v>１</v>
      </c>
      <c r="C44" s="7" t="str">
        <f t="shared" si="3"/>
        <v>Ｌ５４７３３１</v>
      </c>
      <c r="D44" s="84" t="s">
        <v>45</v>
      </c>
      <c r="E44" s="265" t="s">
        <v>368</v>
      </c>
      <c r="F44" s="85" t="s">
        <v>65</v>
      </c>
      <c r="G44" s="85" t="s">
        <v>318</v>
      </c>
      <c r="H44" s="85" t="s">
        <v>106</v>
      </c>
      <c r="I44" s="90"/>
      <c r="J44" s="91">
        <v>2</v>
      </c>
      <c r="K44" s="92">
        <v>2</v>
      </c>
      <c r="L44" s="93">
        <v>2</v>
      </c>
      <c r="M44" s="89" t="s">
        <v>74</v>
      </c>
      <c r="N44" s="305"/>
      <c r="O44" s="106"/>
      <c r="P44" s="77" t="s">
        <v>36</v>
      </c>
      <c r="Q44" s="78"/>
    </row>
    <row r="45" spans="1:20" ht="27.15" customHeight="1">
      <c r="A45" s="6" t="s">
        <v>370</v>
      </c>
      <c r="B45" s="6" t="str">
        <f t="shared" si="2"/>
        <v>１</v>
      </c>
      <c r="C45" s="6" t="str">
        <f t="shared" si="3"/>
        <v>Ｌ５４７４１１</v>
      </c>
      <c r="D45" s="68" t="s">
        <v>24</v>
      </c>
      <c r="E45" s="77" t="s">
        <v>371</v>
      </c>
      <c r="F45" s="58" t="s">
        <v>372</v>
      </c>
      <c r="G45" s="58" t="s">
        <v>26</v>
      </c>
      <c r="H45" s="58" t="s">
        <v>173</v>
      </c>
      <c r="I45" s="70"/>
      <c r="J45" s="71">
        <v>2</v>
      </c>
      <c r="K45" s="72"/>
      <c r="L45" s="68">
        <v>2</v>
      </c>
      <c r="M45" s="74" t="s">
        <v>74</v>
      </c>
      <c r="N45" s="235"/>
      <c r="O45" s="267"/>
      <c r="P45" s="77" t="s">
        <v>36</v>
      </c>
      <c r="Q45" s="78"/>
    </row>
    <row r="46" spans="1:20" ht="27.15" customHeight="1">
      <c r="A46" s="6" t="s">
        <v>370</v>
      </c>
      <c r="B46" s="6" t="str">
        <f t="shared" si="2"/>
        <v>２</v>
      </c>
      <c r="C46" s="6" t="str">
        <f t="shared" si="3"/>
        <v>Ｌ５４７４１２</v>
      </c>
      <c r="D46" s="68" t="s">
        <v>24</v>
      </c>
      <c r="E46" s="77" t="s">
        <v>371</v>
      </c>
      <c r="F46" s="58" t="s">
        <v>372</v>
      </c>
      <c r="G46" s="58" t="s">
        <v>73</v>
      </c>
      <c r="H46" s="58" t="s">
        <v>106</v>
      </c>
      <c r="I46" s="70"/>
      <c r="J46" s="71"/>
      <c r="K46" s="72">
        <v>2</v>
      </c>
      <c r="L46" s="68">
        <v>2</v>
      </c>
      <c r="M46" s="74" t="s">
        <v>74</v>
      </c>
      <c r="N46" s="235"/>
      <c r="O46" s="267"/>
      <c r="P46" s="77" t="s">
        <v>36</v>
      </c>
      <c r="Q46" s="78"/>
    </row>
    <row r="47" spans="1:20" ht="30" customHeight="1">
      <c r="A47" s="6" t="s">
        <v>373</v>
      </c>
      <c r="B47" s="6" t="str">
        <f t="shared" si="2"/>
        <v>１</v>
      </c>
      <c r="C47" s="6" t="str">
        <f t="shared" si="3"/>
        <v>Ｌ５４７５１１</v>
      </c>
      <c r="D47" s="68" t="s">
        <v>24</v>
      </c>
      <c r="E47" s="268" t="s">
        <v>374</v>
      </c>
      <c r="F47" s="58" t="s">
        <v>375</v>
      </c>
      <c r="G47" s="58" t="s">
        <v>81</v>
      </c>
      <c r="H47" s="58" t="s">
        <v>32</v>
      </c>
      <c r="I47" s="70"/>
      <c r="J47" s="71">
        <v>2</v>
      </c>
      <c r="K47" s="72"/>
      <c r="L47" s="73">
        <v>2</v>
      </c>
      <c r="M47" s="86" t="s">
        <v>74</v>
      </c>
      <c r="N47" s="307" t="s">
        <v>376</v>
      </c>
      <c r="O47" s="308" t="s">
        <v>377</v>
      </c>
      <c r="P47" s="77" t="s">
        <v>36</v>
      </c>
      <c r="Q47" s="78"/>
    </row>
    <row r="48" spans="1:20" ht="27.15" customHeight="1">
      <c r="A48" s="6" t="s">
        <v>373</v>
      </c>
      <c r="B48" s="6" t="str">
        <f t="shared" si="2"/>
        <v>２</v>
      </c>
      <c r="C48" s="6" t="str">
        <f t="shared" si="3"/>
        <v>Ｌ５４７５１２</v>
      </c>
      <c r="D48" s="68" t="s">
        <v>45</v>
      </c>
      <c r="E48" s="268" t="s">
        <v>374</v>
      </c>
      <c r="F48" s="58" t="s">
        <v>378</v>
      </c>
      <c r="G48" s="58" t="s">
        <v>81</v>
      </c>
      <c r="H48" s="58" t="s">
        <v>41</v>
      </c>
      <c r="I48" s="70"/>
      <c r="J48" s="71"/>
      <c r="K48" s="72">
        <v>2</v>
      </c>
      <c r="L48" s="73">
        <v>2</v>
      </c>
      <c r="M48" s="86" t="s">
        <v>74</v>
      </c>
      <c r="N48" s="307" t="s">
        <v>379</v>
      </c>
      <c r="O48" s="87"/>
      <c r="P48" s="77" t="s">
        <v>36</v>
      </c>
      <c r="Q48" s="78"/>
    </row>
    <row r="49" spans="1:17" ht="27.15" customHeight="1">
      <c r="A49" s="6" t="s">
        <v>380</v>
      </c>
      <c r="B49" s="6" t="str">
        <f t="shared" si="2"/>
        <v>１</v>
      </c>
      <c r="C49" s="6" t="str">
        <f t="shared" si="3"/>
        <v>Ｌ５４７６０１</v>
      </c>
      <c r="D49" s="68" t="s">
        <v>45</v>
      </c>
      <c r="E49" s="268" t="s">
        <v>381</v>
      </c>
      <c r="F49" s="58" t="s">
        <v>382</v>
      </c>
      <c r="G49" s="58" t="s">
        <v>73</v>
      </c>
      <c r="H49" s="58" t="s">
        <v>115</v>
      </c>
      <c r="I49" s="70"/>
      <c r="J49" s="71">
        <v>2</v>
      </c>
      <c r="K49" s="72">
        <v>2</v>
      </c>
      <c r="L49" s="73">
        <v>2</v>
      </c>
      <c r="M49" s="74" t="s">
        <v>28</v>
      </c>
      <c r="N49" s="82"/>
      <c r="O49" s="76"/>
      <c r="P49" s="77" t="s">
        <v>36</v>
      </c>
      <c r="Q49" s="78"/>
    </row>
    <row r="50" spans="1:17" ht="27.15" customHeight="1">
      <c r="A50" s="7" t="s">
        <v>383</v>
      </c>
      <c r="B50" s="7" t="str">
        <f t="shared" si="2"/>
        <v>１</v>
      </c>
      <c r="C50" s="7" t="str">
        <f t="shared" si="3"/>
        <v>Ｌ５４７７０１</v>
      </c>
      <c r="D50" s="84" t="s">
        <v>45</v>
      </c>
      <c r="E50" s="265" t="s">
        <v>384</v>
      </c>
      <c r="F50" s="85" t="s">
        <v>382</v>
      </c>
      <c r="G50" s="85" t="s">
        <v>26</v>
      </c>
      <c r="H50" s="85" t="s">
        <v>106</v>
      </c>
      <c r="I50" s="90"/>
      <c r="J50" s="91">
        <v>2</v>
      </c>
      <c r="K50" s="92">
        <v>2</v>
      </c>
      <c r="L50" s="93">
        <v>2</v>
      </c>
      <c r="M50" s="89" t="s">
        <v>237</v>
      </c>
      <c r="N50" s="103"/>
      <c r="O50" s="106"/>
      <c r="P50" s="77" t="s">
        <v>36</v>
      </c>
      <c r="Q50" s="78"/>
    </row>
    <row r="51" spans="1:17" ht="27.15" customHeight="1">
      <c r="A51" s="6" t="s">
        <v>385</v>
      </c>
      <c r="B51" s="6" t="str">
        <f t="shared" si="2"/>
        <v>１</v>
      </c>
      <c r="C51" s="20" t="str">
        <f t="shared" si="3"/>
        <v>Ｌ５４７８０１</v>
      </c>
      <c r="D51" s="125" t="s">
        <v>45</v>
      </c>
      <c r="E51" s="309" t="s">
        <v>386</v>
      </c>
      <c r="F51" s="254" t="s">
        <v>471</v>
      </c>
      <c r="G51" s="254" t="s">
        <v>73</v>
      </c>
      <c r="H51" s="254" t="s">
        <v>106</v>
      </c>
      <c r="I51" s="255"/>
      <c r="J51" s="127">
        <v>2</v>
      </c>
      <c r="K51" s="128">
        <v>2</v>
      </c>
      <c r="L51" s="129">
        <v>2</v>
      </c>
      <c r="M51" s="310" t="s">
        <v>28</v>
      </c>
      <c r="N51" s="311"/>
      <c r="O51" s="312"/>
      <c r="P51" s="96" t="s">
        <v>36</v>
      </c>
      <c r="Q51" s="97"/>
    </row>
    <row r="52" spans="1:17" ht="27.15" customHeight="1">
      <c r="A52" s="7" t="s">
        <v>387</v>
      </c>
      <c r="B52" s="7" t="str">
        <f t="shared" si="2"/>
        <v>１</v>
      </c>
      <c r="C52" s="21" t="str">
        <f t="shared" si="3"/>
        <v>Ｌ５４７９０１</v>
      </c>
      <c r="D52" s="134" t="s">
        <v>45</v>
      </c>
      <c r="E52" s="313" t="s">
        <v>388</v>
      </c>
      <c r="F52" s="57" t="s">
        <v>471</v>
      </c>
      <c r="G52" s="57" t="s">
        <v>73</v>
      </c>
      <c r="H52" s="57" t="s">
        <v>41</v>
      </c>
      <c r="I52" s="59"/>
      <c r="J52" s="189">
        <v>2</v>
      </c>
      <c r="K52" s="190">
        <v>2</v>
      </c>
      <c r="L52" s="191">
        <v>2</v>
      </c>
      <c r="M52" s="138" t="s">
        <v>237</v>
      </c>
      <c r="N52" s="192"/>
      <c r="O52" s="193"/>
      <c r="P52" s="66" t="s">
        <v>36</v>
      </c>
      <c r="Q52" s="67"/>
    </row>
    <row r="53" spans="1:17" ht="27.15" customHeight="1">
      <c r="A53" s="20" t="s">
        <v>389</v>
      </c>
      <c r="B53" s="20" t="str">
        <f t="shared" si="2"/>
        <v>１</v>
      </c>
      <c r="C53" s="6" t="str">
        <f t="shared" si="3"/>
        <v>Ｌ５４８００１</v>
      </c>
      <c r="D53" s="68" t="s">
        <v>45</v>
      </c>
      <c r="E53" s="268" t="s">
        <v>390</v>
      </c>
      <c r="F53" s="58" t="s">
        <v>391</v>
      </c>
      <c r="G53" s="58" t="s">
        <v>73</v>
      </c>
      <c r="H53" s="58" t="s">
        <v>32</v>
      </c>
      <c r="I53" s="70"/>
      <c r="J53" s="71">
        <v>2</v>
      </c>
      <c r="K53" s="72">
        <v>2</v>
      </c>
      <c r="L53" s="73">
        <v>2</v>
      </c>
      <c r="M53" s="74" t="s">
        <v>28</v>
      </c>
      <c r="N53" s="82"/>
      <c r="O53" s="106"/>
      <c r="P53" s="77" t="s">
        <v>36</v>
      </c>
      <c r="Q53" s="78"/>
    </row>
    <row r="54" spans="1:17" ht="27.15" customHeight="1">
      <c r="A54" s="21" t="s">
        <v>392</v>
      </c>
      <c r="B54" s="21" t="str">
        <f t="shared" si="2"/>
        <v>１</v>
      </c>
      <c r="C54" s="7" t="str">
        <f t="shared" si="3"/>
        <v>Ｌ５４８１０１</v>
      </c>
      <c r="D54" s="84" t="s">
        <v>45</v>
      </c>
      <c r="E54" s="265" t="s">
        <v>393</v>
      </c>
      <c r="F54" s="58" t="s">
        <v>391</v>
      </c>
      <c r="G54" s="85" t="s">
        <v>73</v>
      </c>
      <c r="H54" s="85" t="s">
        <v>41</v>
      </c>
      <c r="I54" s="90"/>
      <c r="J54" s="91">
        <v>2</v>
      </c>
      <c r="K54" s="92">
        <v>2</v>
      </c>
      <c r="L54" s="93">
        <v>2</v>
      </c>
      <c r="M54" s="89" t="s">
        <v>237</v>
      </c>
      <c r="N54" s="103"/>
      <c r="O54" s="106"/>
      <c r="P54" s="77" t="s">
        <v>36</v>
      </c>
      <c r="Q54" s="78"/>
    </row>
    <row r="55" spans="1:17" ht="27.15" customHeight="1">
      <c r="A55" s="6" t="s">
        <v>394</v>
      </c>
      <c r="B55" s="6" t="str">
        <f t="shared" si="2"/>
        <v>１</v>
      </c>
      <c r="C55" s="6" t="str">
        <f t="shared" si="3"/>
        <v>Ｌ５４８２０１</v>
      </c>
      <c r="D55" s="68" t="s">
        <v>24</v>
      </c>
      <c r="E55" s="77" t="s">
        <v>395</v>
      </c>
      <c r="F55" s="58" t="s">
        <v>372</v>
      </c>
      <c r="G55" s="58" t="s">
        <v>73</v>
      </c>
      <c r="H55" s="58" t="s">
        <v>115</v>
      </c>
      <c r="I55" s="70"/>
      <c r="J55" s="71">
        <v>2</v>
      </c>
      <c r="K55" s="72">
        <v>2</v>
      </c>
      <c r="L55" s="73">
        <v>2</v>
      </c>
      <c r="M55" s="74" t="s">
        <v>28</v>
      </c>
      <c r="N55" s="314"/>
      <c r="O55" s="267"/>
      <c r="P55" s="77" t="s">
        <v>36</v>
      </c>
      <c r="Q55" s="78"/>
    </row>
    <row r="56" spans="1:17" ht="27.15" customHeight="1">
      <c r="A56" s="7" t="s">
        <v>396</v>
      </c>
      <c r="B56" s="7" t="str">
        <f t="shared" si="2"/>
        <v>１</v>
      </c>
      <c r="C56" s="7" t="str">
        <f t="shared" si="3"/>
        <v>Ｌ５４８３０１</v>
      </c>
      <c r="D56" s="84" t="s">
        <v>45</v>
      </c>
      <c r="E56" s="265" t="s">
        <v>397</v>
      </c>
      <c r="F56" s="85" t="s">
        <v>372</v>
      </c>
      <c r="G56" s="85" t="s">
        <v>26</v>
      </c>
      <c r="H56" s="85" t="s">
        <v>106</v>
      </c>
      <c r="I56" s="90"/>
      <c r="J56" s="71">
        <v>2</v>
      </c>
      <c r="K56" s="92">
        <v>2</v>
      </c>
      <c r="L56" s="93">
        <v>2</v>
      </c>
      <c r="M56" s="89" t="s">
        <v>237</v>
      </c>
      <c r="N56" s="103"/>
      <c r="O56" s="315"/>
      <c r="P56" s="77" t="s">
        <v>36</v>
      </c>
      <c r="Q56" s="78"/>
    </row>
    <row r="57" spans="1:17" ht="27.15" customHeight="1">
      <c r="A57" s="7" t="s">
        <v>398</v>
      </c>
      <c r="B57" s="7" t="str">
        <f t="shared" si="2"/>
        <v>３</v>
      </c>
      <c r="C57" s="7" t="str">
        <f t="shared" si="3"/>
        <v>Ｌ５４８４０３</v>
      </c>
      <c r="D57" s="316" t="s">
        <v>253</v>
      </c>
      <c r="E57" s="300" t="s">
        <v>399</v>
      </c>
      <c r="F57" s="85" t="s">
        <v>382</v>
      </c>
      <c r="G57" s="85"/>
      <c r="H57" s="85"/>
      <c r="I57" s="90">
        <v>8</v>
      </c>
      <c r="J57" s="91"/>
      <c r="K57" s="92"/>
      <c r="L57" s="93"/>
      <c r="M57" s="89" t="s">
        <v>237</v>
      </c>
      <c r="N57" s="103" t="s">
        <v>190</v>
      </c>
      <c r="O57" s="106"/>
      <c r="P57" s="77" t="s">
        <v>36</v>
      </c>
      <c r="Q57" s="78"/>
    </row>
    <row r="58" spans="1:17" ht="27.15" customHeight="1">
      <c r="A58" s="7" t="s">
        <v>400</v>
      </c>
      <c r="B58" s="7" t="str">
        <f t="shared" si="2"/>
        <v>３</v>
      </c>
      <c r="C58" s="7" t="str">
        <f t="shared" si="3"/>
        <v>Ｌ５４８４１３</v>
      </c>
      <c r="D58" s="316" t="s">
        <v>253</v>
      </c>
      <c r="E58" s="300" t="s">
        <v>401</v>
      </c>
      <c r="F58" s="58" t="s">
        <v>471</v>
      </c>
      <c r="G58" s="85"/>
      <c r="H58" s="85"/>
      <c r="I58" s="90">
        <v>8</v>
      </c>
      <c r="J58" s="91"/>
      <c r="K58" s="92"/>
      <c r="L58" s="93"/>
      <c r="M58" s="89" t="s">
        <v>237</v>
      </c>
      <c r="N58" s="103" t="s">
        <v>190</v>
      </c>
      <c r="O58" s="106"/>
      <c r="P58" s="77" t="s">
        <v>36</v>
      </c>
      <c r="Q58" s="78"/>
    </row>
    <row r="59" spans="1:17" ht="27.15" customHeight="1">
      <c r="A59" s="7" t="s">
        <v>402</v>
      </c>
      <c r="B59" s="7" t="str">
        <f t="shared" si="2"/>
        <v>３</v>
      </c>
      <c r="C59" s="7" t="str">
        <f t="shared" si="3"/>
        <v>Ｌ５４８４２３</v>
      </c>
      <c r="D59" s="316" t="s">
        <v>253</v>
      </c>
      <c r="E59" s="300" t="s">
        <v>403</v>
      </c>
      <c r="F59" s="58" t="s">
        <v>391</v>
      </c>
      <c r="G59" s="85"/>
      <c r="H59" s="85"/>
      <c r="I59" s="90">
        <v>8</v>
      </c>
      <c r="J59" s="91"/>
      <c r="K59" s="92"/>
      <c r="L59" s="93"/>
      <c r="M59" s="89" t="s">
        <v>237</v>
      </c>
      <c r="N59" s="103" t="s">
        <v>190</v>
      </c>
      <c r="O59" s="106"/>
      <c r="P59" s="77" t="s">
        <v>36</v>
      </c>
      <c r="Q59" s="78"/>
    </row>
    <row r="60" spans="1:17" ht="27.15" customHeight="1">
      <c r="A60" s="7" t="s">
        <v>404</v>
      </c>
      <c r="B60" s="7" t="str">
        <f t="shared" si="2"/>
        <v>３</v>
      </c>
      <c r="C60" s="7" t="str">
        <f t="shared" si="3"/>
        <v>Ｌ５４８４３３</v>
      </c>
      <c r="D60" s="316" t="s">
        <v>405</v>
      </c>
      <c r="E60" s="300" t="s">
        <v>406</v>
      </c>
      <c r="F60" s="85" t="s">
        <v>372</v>
      </c>
      <c r="G60" s="85"/>
      <c r="H60" s="85"/>
      <c r="I60" s="90">
        <v>8</v>
      </c>
      <c r="J60" s="91"/>
      <c r="K60" s="92"/>
      <c r="L60" s="93"/>
      <c r="M60" s="89" t="s">
        <v>237</v>
      </c>
      <c r="N60" s="103" t="s">
        <v>190</v>
      </c>
      <c r="O60" s="106"/>
      <c r="P60" s="77" t="s">
        <v>36</v>
      </c>
      <c r="Q60" s="78"/>
    </row>
    <row r="61" spans="1:17" ht="27.15" customHeight="1">
      <c r="A61" s="13" t="s">
        <v>407</v>
      </c>
      <c r="B61" s="13" t="str">
        <f t="shared" si="2"/>
        <v>３</v>
      </c>
      <c r="C61" s="13" t="str">
        <f t="shared" si="3"/>
        <v>Ｌ５４８４４３</v>
      </c>
      <c r="D61" s="317"/>
      <c r="E61" s="318" t="s">
        <v>399</v>
      </c>
      <c r="F61" s="242"/>
      <c r="G61" s="242"/>
      <c r="H61" s="242"/>
      <c r="I61" s="144">
        <v>6</v>
      </c>
      <c r="J61" s="175"/>
      <c r="K61" s="176"/>
      <c r="L61" s="143"/>
      <c r="M61" s="142" t="s">
        <v>237</v>
      </c>
      <c r="N61" s="115" t="s">
        <v>34</v>
      </c>
      <c r="O61" s="270" t="s">
        <v>195</v>
      </c>
      <c r="P61" s="117"/>
      <c r="Q61" s="145"/>
    </row>
    <row r="62" spans="1:17" ht="27.15" customHeight="1">
      <c r="A62" s="13" t="s">
        <v>408</v>
      </c>
      <c r="B62" s="13" t="str">
        <f t="shared" si="2"/>
        <v>３</v>
      </c>
      <c r="C62" s="13" t="str">
        <f t="shared" si="3"/>
        <v>Ｌ５４８４５３</v>
      </c>
      <c r="D62" s="317"/>
      <c r="E62" s="318" t="s">
        <v>401</v>
      </c>
      <c r="F62" s="242"/>
      <c r="G62" s="242"/>
      <c r="H62" s="242"/>
      <c r="I62" s="144">
        <v>6</v>
      </c>
      <c r="J62" s="175"/>
      <c r="K62" s="176"/>
      <c r="L62" s="143"/>
      <c r="M62" s="142" t="s">
        <v>237</v>
      </c>
      <c r="N62" s="115" t="s">
        <v>34</v>
      </c>
      <c r="O62" s="270" t="s">
        <v>195</v>
      </c>
      <c r="P62" s="117"/>
      <c r="Q62" s="145"/>
    </row>
    <row r="63" spans="1:17" ht="27.15" customHeight="1">
      <c r="A63" s="13" t="s">
        <v>409</v>
      </c>
      <c r="B63" s="13" t="str">
        <f t="shared" si="2"/>
        <v>３</v>
      </c>
      <c r="C63" s="13" t="str">
        <f t="shared" si="3"/>
        <v>Ｌ５４８４６３</v>
      </c>
      <c r="D63" s="317"/>
      <c r="E63" s="318" t="s">
        <v>403</v>
      </c>
      <c r="F63" s="242"/>
      <c r="G63" s="242"/>
      <c r="H63" s="242"/>
      <c r="I63" s="144">
        <v>6</v>
      </c>
      <c r="J63" s="175"/>
      <c r="K63" s="176"/>
      <c r="L63" s="143"/>
      <c r="M63" s="142" t="s">
        <v>237</v>
      </c>
      <c r="N63" s="115" t="s">
        <v>34</v>
      </c>
      <c r="O63" s="270" t="s">
        <v>195</v>
      </c>
      <c r="P63" s="117"/>
      <c r="Q63" s="145"/>
    </row>
    <row r="64" spans="1:17" ht="27.15" customHeight="1">
      <c r="A64" s="13" t="s">
        <v>410</v>
      </c>
      <c r="B64" s="13" t="str">
        <f t="shared" si="2"/>
        <v>３</v>
      </c>
      <c r="C64" s="13" t="str">
        <f t="shared" si="3"/>
        <v>Ｌ５４８４７３</v>
      </c>
      <c r="D64" s="317"/>
      <c r="E64" s="318" t="s">
        <v>406</v>
      </c>
      <c r="F64" s="242"/>
      <c r="G64" s="242"/>
      <c r="H64" s="242"/>
      <c r="I64" s="144">
        <v>6</v>
      </c>
      <c r="J64" s="175"/>
      <c r="K64" s="176"/>
      <c r="L64" s="143"/>
      <c r="M64" s="142" t="s">
        <v>237</v>
      </c>
      <c r="N64" s="115" t="s">
        <v>34</v>
      </c>
      <c r="O64" s="270" t="s">
        <v>195</v>
      </c>
      <c r="P64" s="117"/>
      <c r="Q64" s="145"/>
    </row>
    <row r="65" spans="1:65" ht="27.15" customHeight="1">
      <c r="A65" s="13" t="s">
        <v>411</v>
      </c>
      <c r="B65" s="13" t="str">
        <f t="shared" si="2"/>
        <v/>
      </c>
      <c r="C65" s="13" t="str">
        <f t="shared" si="3"/>
        <v>Ｌ５５０１０</v>
      </c>
      <c r="D65" s="107" t="s">
        <v>412</v>
      </c>
      <c r="E65" s="241" t="s">
        <v>413</v>
      </c>
      <c r="F65" s="242" t="s">
        <v>59</v>
      </c>
      <c r="G65" s="242"/>
      <c r="H65" s="242"/>
      <c r="I65" s="144"/>
      <c r="J65" s="175"/>
      <c r="K65" s="176"/>
      <c r="L65" s="143"/>
      <c r="M65" s="142" t="s">
        <v>22</v>
      </c>
      <c r="N65" s="115" t="s">
        <v>414</v>
      </c>
      <c r="O65" s="270" t="s">
        <v>195</v>
      </c>
      <c r="P65" s="117"/>
      <c r="Q65" s="145"/>
    </row>
    <row r="66" spans="1:65" ht="27.15" customHeight="1">
      <c r="A66" s="13" t="s">
        <v>415</v>
      </c>
      <c r="B66" s="13" t="str">
        <f t="shared" si="2"/>
        <v/>
      </c>
      <c r="C66" s="13" t="str">
        <f t="shared" si="3"/>
        <v>Ｌ５５０２１</v>
      </c>
      <c r="D66" s="107" t="s">
        <v>45</v>
      </c>
      <c r="E66" s="241" t="s">
        <v>416</v>
      </c>
      <c r="F66" s="242" t="s">
        <v>417</v>
      </c>
      <c r="G66" s="242"/>
      <c r="H66" s="242"/>
      <c r="I66" s="144"/>
      <c r="J66" s="175"/>
      <c r="K66" s="176"/>
      <c r="L66" s="143"/>
      <c r="M66" s="142" t="s">
        <v>74</v>
      </c>
      <c r="N66" s="115"/>
      <c r="O66" s="270" t="s">
        <v>195</v>
      </c>
      <c r="P66" s="117"/>
      <c r="Q66" s="145"/>
    </row>
    <row r="67" spans="1:65" s="19" customFormat="1" ht="27" customHeight="1">
      <c r="A67" s="6" t="s">
        <v>418</v>
      </c>
      <c r="B67" s="6" t="str">
        <f t="shared" si="2"/>
        <v>２</v>
      </c>
      <c r="C67" s="6" t="str">
        <f t="shared" si="3"/>
        <v>Ｌ５５０３１２</v>
      </c>
      <c r="D67" s="68" t="s">
        <v>45</v>
      </c>
      <c r="E67" s="268" t="s">
        <v>419</v>
      </c>
      <c r="F67" s="58" t="s">
        <v>420</v>
      </c>
      <c r="G67" s="86" t="s">
        <v>51</v>
      </c>
      <c r="H67" s="58" t="s">
        <v>115</v>
      </c>
      <c r="I67" s="70"/>
      <c r="J67" s="71"/>
      <c r="K67" s="72">
        <v>2</v>
      </c>
      <c r="L67" s="73">
        <v>2</v>
      </c>
      <c r="M67" s="74" t="s">
        <v>74</v>
      </c>
      <c r="N67" s="82"/>
      <c r="O67" s="267"/>
      <c r="P67" s="77" t="s">
        <v>62</v>
      </c>
      <c r="Q67" s="161"/>
      <c r="R67" s="5"/>
      <c r="S67" s="5"/>
      <c r="T67" s="5"/>
      <c r="U67" s="5"/>
      <c r="V67" s="5"/>
      <c r="W67" s="5"/>
      <c r="X67" s="5"/>
      <c r="Y67" s="5"/>
      <c r="Z67" s="5"/>
      <c r="AA67" s="5"/>
      <c r="AB67" s="5"/>
      <c r="AC67" s="5"/>
      <c r="AD67" s="5"/>
      <c r="AE67" s="5"/>
      <c r="AF67" s="5"/>
      <c r="AG67" s="5"/>
      <c r="AH67" s="5"/>
      <c r="AI67" s="5"/>
      <c r="AJ67" s="5"/>
      <c r="AK67" s="5"/>
      <c r="AL67" s="5"/>
      <c r="AM67" s="5"/>
      <c r="AN67" s="5"/>
      <c r="AO67" s="5"/>
      <c r="AP67" s="5"/>
      <c r="AQ67" s="5"/>
      <c r="AR67" s="5"/>
      <c r="AS67" s="5"/>
      <c r="AT67" s="5"/>
      <c r="AU67" s="5"/>
      <c r="AV67" s="5"/>
      <c r="AW67" s="5"/>
      <c r="AX67" s="5"/>
      <c r="AY67" s="5"/>
      <c r="AZ67" s="5"/>
      <c r="BA67" s="5"/>
      <c r="BB67" s="5"/>
      <c r="BC67" s="5"/>
      <c r="BD67" s="5"/>
      <c r="BE67" s="5"/>
      <c r="BF67" s="5"/>
      <c r="BG67" s="5"/>
      <c r="BH67" s="5"/>
      <c r="BI67" s="5"/>
      <c r="BJ67" s="5"/>
      <c r="BK67" s="5"/>
      <c r="BL67" s="5"/>
      <c r="BM67" s="5"/>
    </row>
    <row r="68" spans="1:65" s="12" customFormat="1" ht="27.15" customHeight="1">
      <c r="A68" s="6" t="s">
        <v>421</v>
      </c>
      <c r="B68" s="6" t="str">
        <f t="shared" si="2"/>
        <v>２</v>
      </c>
      <c r="C68" s="6" t="str">
        <f t="shared" si="3"/>
        <v>Ｌ５５０４１２</v>
      </c>
      <c r="D68" s="68" t="s">
        <v>45</v>
      </c>
      <c r="E68" s="268" t="s">
        <v>422</v>
      </c>
      <c r="F68" s="58" t="s">
        <v>423</v>
      </c>
      <c r="G68" s="86" t="s">
        <v>31</v>
      </c>
      <c r="H68" s="58" t="s">
        <v>115</v>
      </c>
      <c r="I68" s="70"/>
      <c r="J68" s="147"/>
      <c r="K68" s="72">
        <v>2</v>
      </c>
      <c r="L68" s="73">
        <v>2</v>
      </c>
      <c r="M68" s="74" t="s">
        <v>74</v>
      </c>
      <c r="N68" s="82"/>
      <c r="O68" s="267"/>
      <c r="P68" s="77" t="s">
        <v>62</v>
      </c>
      <c r="Q68" s="161"/>
      <c r="R68" s="5"/>
      <c r="S68" s="5"/>
      <c r="T68" s="5"/>
      <c r="U68" s="5"/>
      <c r="V68" s="5"/>
      <c r="W68" s="5"/>
      <c r="X68" s="5"/>
      <c r="Y68" s="5"/>
      <c r="Z68" s="5"/>
      <c r="AA68" s="5"/>
      <c r="AB68" s="5"/>
      <c r="AC68" s="5"/>
      <c r="AD68" s="5"/>
      <c r="AE68" s="5"/>
      <c r="AF68" s="5"/>
      <c r="AG68" s="5"/>
      <c r="AH68" s="5"/>
      <c r="AI68" s="5"/>
      <c r="AJ68" s="5"/>
      <c r="AK68" s="5"/>
      <c r="AL68" s="5"/>
      <c r="AM68" s="5"/>
      <c r="AN68" s="5"/>
      <c r="AO68" s="5"/>
      <c r="AP68" s="5"/>
      <c r="AQ68" s="5"/>
      <c r="AR68" s="5"/>
      <c r="AS68" s="5"/>
      <c r="AT68" s="5"/>
      <c r="AU68" s="5"/>
      <c r="AV68" s="5"/>
      <c r="AW68" s="5"/>
      <c r="AX68" s="5"/>
      <c r="AY68" s="5"/>
      <c r="AZ68" s="5"/>
      <c r="BA68" s="5"/>
      <c r="BB68" s="5"/>
      <c r="BC68" s="5"/>
      <c r="BD68" s="5"/>
      <c r="BE68" s="5"/>
      <c r="BF68" s="5"/>
      <c r="BG68" s="5"/>
      <c r="BH68" s="5"/>
      <c r="BI68" s="5"/>
      <c r="BJ68" s="5"/>
      <c r="BK68" s="5"/>
      <c r="BL68" s="5"/>
      <c r="BM68" s="5"/>
    </row>
    <row r="69" spans="1:65" s="11" customFormat="1" ht="27.15" customHeight="1">
      <c r="A69" s="13" t="s">
        <v>424</v>
      </c>
      <c r="B69" s="13" t="str">
        <f t="shared" si="2"/>
        <v/>
      </c>
      <c r="C69" s="13" t="str">
        <f t="shared" si="3"/>
        <v>Ｌ５５１２１</v>
      </c>
      <c r="D69" s="107" t="s">
        <v>45</v>
      </c>
      <c r="E69" s="241" t="s">
        <v>425</v>
      </c>
      <c r="F69" s="242" t="s">
        <v>426</v>
      </c>
      <c r="G69" s="319"/>
      <c r="H69" s="242"/>
      <c r="I69" s="144"/>
      <c r="J69" s="175"/>
      <c r="K69" s="176"/>
      <c r="L69" s="143"/>
      <c r="M69" s="142" t="s">
        <v>74</v>
      </c>
      <c r="N69" s="115"/>
      <c r="O69" s="270" t="s">
        <v>195</v>
      </c>
      <c r="P69" s="117"/>
      <c r="Q69" s="145"/>
      <c r="R69" s="5"/>
      <c r="S69" s="5"/>
      <c r="T69" s="5"/>
      <c r="U69" s="5"/>
      <c r="V69" s="5"/>
      <c r="W69" s="5"/>
      <c r="X69" s="5"/>
      <c r="Y69" s="5"/>
      <c r="Z69" s="5"/>
      <c r="AA69" s="5"/>
      <c r="AB69" s="5"/>
      <c r="AC69" s="5"/>
      <c r="AD69" s="5"/>
      <c r="AE69" s="5"/>
      <c r="AF69" s="5"/>
      <c r="AG69" s="5"/>
      <c r="AH69" s="5"/>
      <c r="AI69" s="5"/>
      <c r="AJ69" s="5"/>
      <c r="AK69" s="5"/>
      <c r="AL69" s="5"/>
      <c r="AM69" s="5"/>
      <c r="AN69" s="5"/>
      <c r="AO69" s="5"/>
      <c r="AP69" s="5"/>
      <c r="AQ69" s="5"/>
      <c r="AR69" s="5"/>
      <c r="AS69" s="5"/>
      <c r="AT69" s="5"/>
      <c r="AU69" s="5"/>
      <c r="AV69" s="5"/>
      <c r="AW69" s="5"/>
      <c r="AX69" s="5"/>
      <c r="AY69" s="5"/>
      <c r="AZ69" s="5"/>
      <c r="BA69" s="5"/>
      <c r="BB69" s="5"/>
      <c r="BC69" s="5"/>
      <c r="BD69" s="5"/>
      <c r="BE69" s="5"/>
      <c r="BF69" s="5"/>
      <c r="BG69" s="5"/>
      <c r="BH69" s="5"/>
      <c r="BI69" s="5"/>
      <c r="BJ69" s="5"/>
      <c r="BK69" s="5"/>
      <c r="BL69" s="5"/>
      <c r="BM69" s="5"/>
    </row>
    <row r="70" spans="1:65" ht="27.15" customHeight="1">
      <c r="A70" s="6" t="s">
        <v>427</v>
      </c>
      <c r="B70" s="6" t="str">
        <f t="shared" si="2"/>
        <v>１</v>
      </c>
      <c r="C70" s="6" t="str">
        <f t="shared" si="3"/>
        <v>Ｌ５５１５１１</v>
      </c>
      <c r="D70" s="68" t="s">
        <v>45</v>
      </c>
      <c r="E70" s="268" t="s">
        <v>428</v>
      </c>
      <c r="F70" s="58" t="s">
        <v>141</v>
      </c>
      <c r="G70" s="355" t="s">
        <v>94</v>
      </c>
      <c r="H70" s="356"/>
      <c r="I70" s="70"/>
      <c r="J70" s="71">
        <v>2</v>
      </c>
      <c r="K70" s="72"/>
      <c r="L70" s="73"/>
      <c r="M70" s="74" t="s">
        <v>74</v>
      </c>
      <c r="N70" s="75"/>
      <c r="O70" s="267"/>
      <c r="P70" s="77"/>
      <c r="Q70" s="78" t="s">
        <v>144</v>
      </c>
    </row>
    <row r="71" spans="1:65" ht="27.15" customHeight="1">
      <c r="A71" s="341" t="s">
        <v>429</v>
      </c>
      <c r="B71" s="7" t="str">
        <f t="shared" si="2"/>
        <v>３</v>
      </c>
      <c r="C71" s="7" t="str">
        <f t="shared" si="3"/>
        <v>Ｌ５５０５０３</v>
      </c>
      <c r="D71" s="363" t="s">
        <v>45</v>
      </c>
      <c r="E71" s="364" t="s">
        <v>430</v>
      </c>
      <c r="F71" s="340" t="s">
        <v>476</v>
      </c>
      <c r="G71" s="85" t="s">
        <v>208</v>
      </c>
      <c r="H71" s="85" t="s">
        <v>472</v>
      </c>
      <c r="I71" s="365">
        <v>2</v>
      </c>
      <c r="J71" s="386"/>
      <c r="K71" s="387"/>
      <c r="L71" s="363">
        <v>3</v>
      </c>
      <c r="M71" s="389" t="s">
        <v>74</v>
      </c>
      <c r="N71" s="388" t="s">
        <v>431</v>
      </c>
      <c r="O71" s="372" t="s">
        <v>432</v>
      </c>
      <c r="P71" s="373" t="s">
        <v>36</v>
      </c>
      <c r="Q71" s="78"/>
    </row>
    <row r="72" spans="1:65" ht="27.15" customHeight="1">
      <c r="A72" s="341"/>
      <c r="B72" s="7" t="str">
        <f t="shared" si="2"/>
        <v/>
      </c>
      <c r="C72" s="7" t="str">
        <f t="shared" si="3"/>
        <v/>
      </c>
      <c r="D72" s="363"/>
      <c r="E72" s="364"/>
      <c r="F72" s="340"/>
      <c r="G72" s="85" t="s">
        <v>208</v>
      </c>
      <c r="H72" s="85" t="s">
        <v>433</v>
      </c>
      <c r="I72" s="365"/>
      <c r="J72" s="386"/>
      <c r="K72" s="387"/>
      <c r="L72" s="363"/>
      <c r="M72" s="389"/>
      <c r="N72" s="388"/>
      <c r="O72" s="372"/>
      <c r="P72" s="373"/>
      <c r="Q72" s="78"/>
    </row>
    <row r="73" spans="1:65" ht="27.15" customHeight="1">
      <c r="A73" s="334" t="s">
        <v>434</v>
      </c>
      <c r="B73" s="22" t="str">
        <f t="shared" si="2"/>
        <v>３</v>
      </c>
      <c r="C73" s="22" t="str">
        <f t="shared" si="3"/>
        <v>Ｌ５５０６０３</v>
      </c>
      <c r="D73" s="338" t="s">
        <v>45</v>
      </c>
      <c r="E73" s="336" t="s">
        <v>435</v>
      </c>
      <c r="F73" s="340" t="s">
        <v>476</v>
      </c>
      <c r="G73" s="85" t="s">
        <v>208</v>
      </c>
      <c r="H73" s="85" t="s">
        <v>472</v>
      </c>
      <c r="I73" s="342">
        <v>2</v>
      </c>
      <c r="J73" s="378"/>
      <c r="K73" s="380"/>
      <c r="L73" s="338">
        <v>3</v>
      </c>
      <c r="M73" s="384" t="s">
        <v>28</v>
      </c>
      <c r="N73" s="382" t="s">
        <v>436</v>
      </c>
      <c r="O73" s="374" t="s">
        <v>207</v>
      </c>
      <c r="P73" s="376" t="s">
        <v>36</v>
      </c>
      <c r="Q73" s="208"/>
    </row>
    <row r="74" spans="1:65" ht="27.15" customHeight="1">
      <c r="A74" s="335"/>
      <c r="B74" s="23" t="str">
        <f t="shared" si="2"/>
        <v/>
      </c>
      <c r="C74" s="23" t="str">
        <f t="shared" si="3"/>
        <v/>
      </c>
      <c r="D74" s="339"/>
      <c r="E74" s="337"/>
      <c r="F74" s="340"/>
      <c r="G74" s="85" t="s">
        <v>208</v>
      </c>
      <c r="H74" s="85" t="s">
        <v>433</v>
      </c>
      <c r="I74" s="343"/>
      <c r="J74" s="379"/>
      <c r="K74" s="381"/>
      <c r="L74" s="339"/>
      <c r="M74" s="385"/>
      <c r="N74" s="383"/>
      <c r="O74" s="375"/>
      <c r="P74" s="377"/>
      <c r="Q74" s="205"/>
    </row>
    <row r="75" spans="1:65" ht="27.15" customHeight="1">
      <c r="A75" s="7" t="s">
        <v>437</v>
      </c>
      <c r="B75" s="7" t="str">
        <f t="shared" si="2"/>
        <v>３</v>
      </c>
      <c r="C75" s="7" t="str">
        <f t="shared" si="3"/>
        <v>Ｌ５５１６０３</v>
      </c>
      <c r="D75" s="84" t="s">
        <v>45</v>
      </c>
      <c r="E75" s="265" t="s">
        <v>438</v>
      </c>
      <c r="F75" s="85" t="s">
        <v>439</v>
      </c>
      <c r="G75" s="85"/>
      <c r="H75" s="85"/>
      <c r="I75" s="89">
        <v>2</v>
      </c>
      <c r="J75" s="91"/>
      <c r="K75" s="92"/>
      <c r="L75" s="93"/>
      <c r="M75" s="89" t="s">
        <v>74</v>
      </c>
      <c r="N75" s="320" t="s">
        <v>440</v>
      </c>
      <c r="O75" s="168"/>
      <c r="P75" s="77" t="s">
        <v>36</v>
      </c>
      <c r="Q75" s="78"/>
    </row>
    <row r="76" spans="1:65" ht="27.15" customHeight="1">
      <c r="A76" s="7" t="s">
        <v>441</v>
      </c>
      <c r="B76" s="7" t="str">
        <f t="shared" si="2"/>
        <v>３</v>
      </c>
      <c r="C76" s="8" t="str">
        <f t="shared" si="3"/>
        <v>Ｌ５５１７０３</v>
      </c>
      <c r="D76" s="122" t="s">
        <v>45</v>
      </c>
      <c r="E76" s="321" t="s">
        <v>442</v>
      </c>
      <c r="F76" s="124" t="s">
        <v>439</v>
      </c>
      <c r="G76" s="124"/>
      <c r="H76" s="124"/>
      <c r="I76" s="130">
        <v>2</v>
      </c>
      <c r="J76" s="184"/>
      <c r="K76" s="186"/>
      <c r="L76" s="122"/>
      <c r="M76" s="130" t="s">
        <v>28</v>
      </c>
      <c r="N76" s="322" t="s">
        <v>443</v>
      </c>
      <c r="O76" s="188"/>
      <c r="P76" s="96" t="s">
        <v>36</v>
      </c>
      <c r="Q76" s="97"/>
    </row>
    <row r="77" spans="1:65" ht="27.15" customHeight="1">
      <c r="A77" s="7" t="s">
        <v>444</v>
      </c>
      <c r="B77" s="7" t="str">
        <f t="shared" si="2"/>
        <v>３</v>
      </c>
      <c r="C77" s="21" t="str">
        <f t="shared" si="3"/>
        <v>Ｌ５５０７０３</v>
      </c>
      <c r="D77" s="134" t="s">
        <v>45</v>
      </c>
      <c r="E77" s="323" t="s">
        <v>445</v>
      </c>
      <c r="F77" s="136" t="s">
        <v>476</v>
      </c>
      <c r="G77" s="136" t="s">
        <v>127</v>
      </c>
      <c r="H77" s="136" t="s">
        <v>173</v>
      </c>
      <c r="I77" s="138">
        <v>4</v>
      </c>
      <c r="J77" s="189"/>
      <c r="K77" s="191"/>
      <c r="L77" s="134">
        <v>2</v>
      </c>
      <c r="M77" s="138" t="s">
        <v>74</v>
      </c>
      <c r="N77" s="324"/>
      <c r="O77" s="325"/>
      <c r="P77" s="66" t="s">
        <v>36</v>
      </c>
      <c r="Q77" s="67"/>
    </row>
    <row r="78" spans="1:65" ht="27.15" customHeight="1">
      <c r="A78" s="7" t="s">
        <v>446</v>
      </c>
      <c r="B78" s="7" t="str">
        <f t="shared" si="2"/>
        <v>３</v>
      </c>
      <c r="C78" s="7" t="str">
        <f t="shared" si="3"/>
        <v>Ｌ５５０８０３</v>
      </c>
      <c r="D78" s="84" t="s">
        <v>45</v>
      </c>
      <c r="E78" s="265" t="s">
        <v>447</v>
      </c>
      <c r="F78" s="85" t="s">
        <v>476</v>
      </c>
      <c r="G78" s="85" t="s">
        <v>81</v>
      </c>
      <c r="H78" s="85" t="s">
        <v>242</v>
      </c>
      <c r="I78" s="89">
        <v>4</v>
      </c>
      <c r="J78" s="91"/>
      <c r="K78" s="93"/>
      <c r="L78" s="84">
        <v>2</v>
      </c>
      <c r="M78" s="89" t="s">
        <v>28</v>
      </c>
      <c r="N78" s="167"/>
      <c r="O78" s="168"/>
      <c r="P78" s="77" t="s">
        <v>36</v>
      </c>
      <c r="Q78" s="78"/>
    </row>
    <row r="79" spans="1:65" ht="27.15" customHeight="1">
      <c r="A79" s="8" t="s">
        <v>448</v>
      </c>
      <c r="B79" s="8" t="str">
        <f t="shared" si="2"/>
        <v>３</v>
      </c>
      <c r="C79" s="7" t="str">
        <f t="shared" si="3"/>
        <v>Ｌ５５０９０３</v>
      </c>
      <c r="D79" s="84" t="s">
        <v>45</v>
      </c>
      <c r="E79" s="300" t="s">
        <v>449</v>
      </c>
      <c r="F79" s="85" t="s">
        <v>439</v>
      </c>
      <c r="G79" s="85" t="s">
        <v>81</v>
      </c>
      <c r="H79" s="85" t="s">
        <v>106</v>
      </c>
      <c r="I79" s="89">
        <v>4</v>
      </c>
      <c r="J79" s="91"/>
      <c r="K79" s="93"/>
      <c r="L79" s="84">
        <v>2</v>
      </c>
      <c r="M79" s="89" t="s">
        <v>237</v>
      </c>
      <c r="N79" s="167"/>
      <c r="O79" s="168"/>
      <c r="P79" s="77" t="s">
        <v>36</v>
      </c>
      <c r="Q79" s="78"/>
    </row>
    <row r="80" spans="1:65" ht="27.15" customHeight="1">
      <c r="A80" s="21" t="s">
        <v>450</v>
      </c>
      <c r="B80" s="21" t="str">
        <f t="shared" si="2"/>
        <v>３</v>
      </c>
      <c r="C80" s="7" t="str">
        <f t="shared" si="3"/>
        <v>Ｌ５５１００３</v>
      </c>
      <c r="D80" s="316" t="s">
        <v>253</v>
      </c>
      <c r="E80" s="326" t="s">
        <v>451</v>
      </c>
      <c r="F80" s="85" t="s">
        <v>439</v>
      </c>
      <c r="G80" s="85"/>
      <c r="H80" s="85"/>
      <c r="I80" s="89">
        <v>8</v>
      </c>
      <c r="J80" s="91"/>
      <c r="K80" s="93"/>
      <c r="L80" s="84"/>
      <c r="M80" s="89" t="s">
        <v>237</v>
      </c>
      <c r="N80" s="103" t="s">
        <v>190</v>
      </c>
      <c r="O80" s="168"/>
      <c r="P80" s="77" t="s">
        <v>62</v>
      </c>
      <c r="Q80" s="78"/>
    </row>
    <row r="81" spans="1:21" ht="27.15" customHeight="1">
      <c r="A81" s="13" t="s">
        <v>452</v>
      </c>
      <c r="B81" s="13" t="str">
        <f t="shared" si="2"/>
        <v>３</v>
      </c>
      <c r="C81" s="13" t="str">
        <f t="shared" si="3"/>
        <v>Ｌ５５１０１３</v>
      </c>
      <c r="D81" s="317" t="s">
        <v>253</v>
      </c>
      <c r="E81" s="212" t="s">
        <v>451</v>
      </c>
      <c r="F81" s="242"/>
      <c r="G81" s="242"/>
      <c r="H81" s="242"/>
      <c r="I81" s="142">
        <v>6</v>
      </c>
      <c r="J81" s="175"/>
      <c r="K81" s="143"/>
      <c r="L81" s="107"/>
      <c r="M81" s="142" t="s">
        <v>237</v>
      </c>
      <c r="N81" s="115" t="s">
        <v>34</v>
      </c>
      <c r="O81" s="270" t="s">
        <v>195</v>
      </c>
      <c r="P81" s="117"/>
      <c r="Q81" s="145"/>
    </row>
    <row r="82" spans="1:21" s="11" customFormat="1" ht="30" customHeight="1">
      <c r="A82" s="7" t="s">
        <v>453</v>
      </c>
      <c r="B82" s="7" t="str">
        <f t="shared" ref="B82:B84" si="4">IF(COUNT(I82:K82)=0,"",IF(J82&lt;&gt;"","１",IF(K82&lt;&gt;"","２",IF(I82&lt;&gt;"","３",""))))</f>
        <v>１</v>
      </c>
      <c r="C82" s="7" t="str">
        <f t="shared" ref="C82:C84" si="5">A82&amp;B82</f>
        <v>Ｌ５５１３０１</v>
      </c>
      <c r="D82" s="316"/>
      <c r="E82" s="300" t="s">
        <v>454</v>
      </c>
      <c r="F82" s="85" t="s">
        <v>455</v>
      </c>
      <c r="G82" s="85"/>
      <c r="H82" s="85"/>
      <c r="I82" s="89"/>
      <c r="J82" s="366">
        <v>1</v>
      </c>
      <c r="K82" s="367"/>
      <c r="L82" s="84"/>
      <c r="M82" s="327" t="s">
        <v>28</v>
      </c>
      <c r="N82" s="167" t="s">
        <v>456</v>
      </c>
      <c r="O82" s="105" t="s">
        <v>473</v>
      </c>
      <c r="P82" s="77" t="s">
        <v>36</v>
      </c>
      <c r="Q82" s="78"/>
      <c r="R82" s="5"/>
      <c r="S82" s="5"/>
      <c r="T82" s="5"/>
      <c r="U82" s="5"/>
    </row>
    <row r="83" spans="1:21" s="11" customFormat="1" ht="30" customHeight="1">
      <c r="A83" s="6" t="s">
        <v>457</v>
      </c>
      <c r="B83" s="6" t="str">
        <f t="shared" si="4"/>
        <v>１</v>
      </c>
      <c r="C83" s="6" t="str">
        <f t="shared" si="5"/>
        <v>Ｌ５５１４０１</v>
      </c>
      <c r="D83" s="328"/>
      <c r="E83" s="302" t="s">
        <v>458</v>
      </c>
      <c r="F83" s="58" t="s">
        <v>372</v>
      </c>
      <c r="G83" s="58"/>
      <c r="H83" s="58"/>
      <c r="I83" s="74"/>
      <c r="J83" s="368">
        <v>1</v>
      </c>
      <c r="K83" s="369"/>
      <c r="L83" s="68"/>
      <c r="M83" s="329" t="s">
        <v>28</v>
      </c>
      <c r="N83" s="75" t="s">
        <v>459</v>
      </c>
      <c r="O83" s="105" t="s">
        <v>473</v>
      </c>
      <c r="P83" s="77" t="s">
        <v>36</v>
      </c>
      <c r="Q83" s="78"/>
      <c r="R83" s="5"/>
      <c r="S83" s="5"/>
      <c r="T83" s="5"/>
      <c r="U83" s="5"/>
    </row>
    <row r="84" spans="1:21" ht="34.35" customHeight="1">
      <c r="A84" s="20" t="s">
        <v>268</v>
      </c>
      <c r="B84" s="20" t="str">
        <f t="shared" si="4"/>
        <v>１</v>
      </c>
      <c r="C84" s="20" t="str">
        <f t="shared" si="5"/>
        <v>Ｌ９０１１０１</v>
      </c>
      <c r="D84" s="125"/>
      <c r="E84" s="330" t="s">
        <v>269</v>
      </c>
      <c r="F84" s="331" t="s">
        <v>460</v>
      </c>
      <c r="G84" s="254" t="s">
        <v>271</v>
      </c>
      <c r="H84" s="254" t="s">
        <v>271</v>
      </c>
      <c r="I84" s="255"/>
      <c r="J84" s="127">
        <v>1</v>
      </c>
      <c r="K84" s="128"/>
      <c r="L84" s="129">
        <v>2</v>
      </c>
      <c r="M84" s="332" t="s">
        <v>67</v>
      </c>
      <c r="N84" s="333"/>
      <c r="O84" s="312"/>
      <c r="P84" s="96" t="s">
        <v>474</v>
      </c>
      <c r="Q84" s="97"/>
    </row>
    <row r="85" spans="1:21" s="26" customFormat="1" ht="24" customHeight="1">
      <c r="C85" s="344" t="s">
        <v>294</v>
      </c>
      <c r="D85" s="344"/>
      <c r="E85" s="344"/>
      <c r="F85" s="344"/>
      <c r="G85" s="344"/>
      <c r="H85" s="344"/>
      <c r="I85" s="344"/>
      <c r="J85" s="344"/>
      <c r="K85" s="344"/>
      <c r="L85" s="344"/>
      <c r="M85" s="344"/>
      <c r="N85" s="344"/>
      <c r="O85" s="344"/>
      <c r="P85" s="344"/>
    </row>
    <row r="87" spans="1:21" ht="16.8">
      <c r="O87" s="28" ph="1"/>
      <c r="P87" s="28" ph="1"/>
    </row>
    <row r="90" spans="1:21" ht="16.8">
      <c r="O90" s="28" ph="1"/>
      <c r="P90" s="28" ph="1"/>
    </row>
    <row r="91" spans="1:21" ht="16.8">
      <c r="O91" s="28" ph="1"/>
      <c r="P91" s="28" ph="1"/>
    </row>
    <row r="94" spans="1:21" ht="16.8">
      <c r="O94" s="28" ph="1"/>
      <c r="P94" s="28" ph="1"/>
    </row>
    <row r="95" spans="1:21" ht="16.8">
      <c r="O95" s="28" ph="1"/>
      <c r="P95" s="28" ph="1"/>
    </row>
    <row r="98" spans="15:16" ht="16.8">
      <c r="O98" s="28" ph="1"/>
      <c r="P98" s="28" ph="1"/>
    </row>
    <row r="99" spans="15:16" ht="16.8">
      <c r="O99" s="28" ph="1"/>
      <c r="P99" s="28" ph="1"/>
    </row>
    <row r="101" spans="15:16" ht="16.8">
      <c r="O101" s="28" ph="1"/>
      <c r="P101" s="28" ph="1"/>
    </row>
    <row r="102" spans="15:16" ht="16.8">
      <c r="O102" s="28" ph="1"/>
      <c r="P102" s="28" ph="1"/>
    </row>
    <row r="105" spans="15:16" ht="16.8">
      <c r="O105" s="28" ph="1"/>
      <c r="P105" s="28" ph="1"/>
    </row>
    <row r="106" spans="15:16" ht="16.8">
      <c r="O106" s="28" ph="1"/>
      <c r="P106" s="28" ph="1"/>
    </row>
    <row r="107" spans="15:16" ht="16.8">
      <c r="O107" s="28" ph="1"/>
      <c r="P107" s="28" ph="1"/>
    </row>
    <row r="108" spans="15:16" ht="16.8">
      <c r="O108" s="28" ph="1"/>
      <c r="P108" s="28" ph="1"/>
    </row>
    <row r="110" spans="15:16" ht="16.8">
      <c r="O110" s="28" ph="1"/>
      <c r="P110" s="28" ph="1"/>
    </row>
    <row r="111" spans="15:16" ht="16.8">
      <c r="O111" s="28" ph="1"/>
      <c r="P111" s="28" ph="1"/>
    </row>
    <row r="112" spans="15:16" ht="16.8">
      <c r="O112" s="28" ph="1"/>
      <c r="P112" s="28" ph="1"/>
    </row>
    <row r="113" spans="15:16" ht="16.8">
      <c r="O113" s="28" ph="1"/>
      <c r="P113" s="28" ph="1"/>
    </row>
    <row r="114" spans="15:16" ht="16.8">
      <c r="O114" s="28" ph="1"/>
      <c r="P114" s="28" ph="1"/>
    </row>
    <row r="115" spans="15:16" ht="16.8">
      <c r="O115" s="28" ph="1"/>
      <c r="P115" s="28" ph="1"/>
    </row>
    <row r="116" spans="15:16" ht="16.8">
      <c r="O116" s="28" ph="1"/>
      <c r="P116" s="28" ph="1"/>
    </row>
    <row r="117" spans="15:16" ht="16.8">
      <c r="O117" s="28" ph="1"/>
      <c r="P117" s="28" ph="1"/>
    </row>
    <row r="118" spans="15:16" ht="16.8">
      <c r="O118" s="28" ph="1"/>
      <c r="P118" s="28" ph="1"/>
    </row>
    <row r="119" spans="15:16" ht="16.8">
      <c r="O119" s="28" ph="1"/>
      <c r="P119" s="28" ph="1"/>
    </row>
    <row r="120" spans="15:16" ht="16.8">
      <c r="O120" s="28" ph="1"/>
      <c r="P120" s="28" ph="1"/>
    </row>
    <row r="121" spans="15:16" ht="16.8">
      <c r="O121" s="28" ph="1"/>
      <c r="P121" s="28" ph="1"/>
    </row>
    <row r="122" spans="15:16" ht="16.8">
      <c r="O122" s="28" ph="1"/>
      <c r="P122" s="28" ph="1"/>
    </row>
    <row r="123" spans="15:16" ht="16.8">
      <c r="O123" s="28" ph="1"/>
      <c r="P123" s="28" ph="1"/>
    </row>
    <row r="124" spans="15:16" ht="16.8">
      <c r="O124" s="28" ph="1"/>
      <c r="P124" s="28" ph="1"/>
    </row>
    <row r="125" spans="15:16" ht="16.8">
      <c r="O125" s="28" ph="1"/>
      <c r="P125" s="28" ph="1"/>
    </row>
    <row r="126" spans="15:16" ht="16.8">
      <c r="O126" s="28" ph="1"/>
      <c r="P126" s="28" ph="1"/>
    </row>
    <row r="127" spans="15:16" ht="16.8">
      <c r="O127" s="28" ph="1"/>
      <c r="P127" s="28" ph="1"/>
    </row>
    <row r="128" spans="15:16" ht="16.8">
      <c r="O128" s="28" ph="1"/>
      <c r="P128" s="28" ph="1"/>
    </row>
    <row r="129" spans="15:16" ht="16.8">
      <c r="O129" s="28" ph="1"/>
      <c r="P129" s="28" ph="1"/>
    </row>
    <row r="130" spans="15:16" ht="16.8">
      <c r="O130" s="28" ph="1"/>
      <c r="P130" s="28" ph="1"/>
    </row>
    <row r="131" spans="15:16" ht="16.8">
      <c r="O131" s="28" ph="1"/>
      <c r="P131" s="28" ph="1"/>
    </row>
    <row r="132" spans="15:16" ht="16.8">
      <c r="O132" s="28" ph="1"/>
      <c r="P132" s="28" ph="1"/>
    </row>
    <row r="133" spans="15:16" ht="16.8">
      <c r="O133" s="28" ph="1"/>
      <c r="P133" s="28" ph="1"/>
    </row>
    <row r="134" spans="15:16" ht="16.8">
      <c r="O134" s="28" ph="1"/>
      <c r="P134" s="28" ph="1"/>
    </row>
    <row r="190" spans="15:16" ht="16.8">
      <c r="O190" s="28" ph="1"/>
      <c r="P190" s="28" ph="1"/>
    </row>
    <row r="191" spans="15:16" ht="16.8">
      <c r="O191" s="28" ph="1"/>
      <c r="P191" s="28" ph="1"/>
    </row>
    <row r="194" spans="15:16" ht="16.8">
      <c r="O194" s="28" ph="1"/>
      <c r="P194" s="28" ph="1"/>
    </row>
    <row r="195" spans="15:16" ht="16.8">
      <c r="O195" s="28" ph="1"/>
      <c r="P195" s="28" ph="1"/>
    </row>
    <row r="198" spans="15:16" ht="16.8">
      <c r="O198" s="28" ph="1"/>
      <c r="P198" s="28" ph="1"/>
    </row>
    <row r="199" spans="15:16" ht="16.8">
      <c r="O199" s="28" ph="1"/>
      <c r="P199" s="28" ph="1"/>
    </row>
    <row r="202" spans="15:16" ht="16.8">
      <c r="O202" s="28" ph="1"/>
      <c r="P202" s="28" ph="1"/>
    </row>
    <row r="203" spans="15:16" ht="16.8">
      <c r="O203" s="28" ph="1"/>
      <c r="P203" s="28" ph="1"/>
    </row>
    <row r="205" spans="15:16" ht="16.8">
      <c r="O205" s="28" ph="1"/>
      <c r="P205" s="28" ph="1"/>
    </row>
    <row r="206" spans="15:16" ht="16.8">
      <c r="O206" s="28" ph="1"/>
      <c r="P206" s="28" ph="1"/>
    </row>
    <row r="209" spans="15:16" ht="16.8">
      <c r="O209" s="28" ph="1"/>
      <c r="P209" s="28" ph="1"/>
    </row>
    <row r="210" spans="15:16" ht="16.8">
      <c r="O210" s="28" ph="1"/>
      <c r="P210" s="28" ph="1"/>
    </row>
    <row r="211" spans="15:16" ht="16.8">
      <c r="O211" s="28" ph="1"/>
      <c r="P211" s="28" ph="1"/>
    </row>
    <row r="212" spans="15:16" ht="16.8">
      <c r="O212" s="28" ph="1"/>
      <c r="P212" s="28" ph="1"/>
    </row>
    <row r="214" spans="15:16" ht="16.8">
      <c r="O214" s="28" ph="1"/>
      <c r="P214" s="28" ph="1"/>
    </row>
    <row r="215" spans="15:16" ht="16.8">
      <c r="O215" s="28" ph="1"/>
      <c r="P215" s="28" ph="1"/>
    </row>
    <row r="216" spans="15:16" ht="16.8">
      <c r="O216" s="28" ph="1"/>
      <c r="P216" s="28" ph="1"/>
    </row>
    <row r="217" spans="15:16" ht="16.8">
      <c r="O217" s="28" ph="1"/>
      <c r="P217" s="28" ph="1"/>
    </row>
    <row r="218" spans="15:16" ht="16.8">
      <c r="O218" s="28" ph="1"/>
      <c r="P218" s="28" ph="1"/>
    </row>
    <row r="219" spans="15:16" ht="16.8">
      <c r="O219" s="28" ph="1"/>
      <c r="P219" s="28" ph="1"/>
    </row>
    <row r="220" spans="15:16" ht="16.8">
      <c r="O220" s="28" ph="1"/>
      <c r="P220" s="28" ph="1"/>
    </row>
    <row r="221" spans="15:16" ht="16.8">
      <c r="O221" s="28" ph="1"/>
      <c r="P221" s="28" ph="1"/>
    </row>
    <row r="222" spans="15:16" ht="16.8">
      <c r="O222" s="28" ph="1"/>
      <c r="P222" s="28" ph="1"/>
    </row>
    <row r="223" spans="15:16" ht="16.8">
      <c r="O223" s="28" ph="1"/>
      <c r="P223" s="28" ph="1"/>
    </row>
    <row r="224" spans="15:16" ht="16.8">
      <c r="O224" s="28" ph="1"/>
      <c r="P224" s="28" ph="1"/>
    </row>
    <row r="225" spans="15:16" ht="16.8">
      <c r="O225" s="28" ph="1"/>
      <c r="P225" s="28" ph="1"/>
    </row>
    <row r="226" spans="15:16" ht="16.8">
      <c r="O226" s="28" ph="1"/>
      <c r="P226" s="28" ph="1"/>
    </row>
    <row r="227" spans="15:16" ht="16.8">
      <c r="O227" s="28" ph="1"/>
      <c r="P227" s="28" ph="1"/>
    </row>
    <row r="228" spans="15:16" ht="16.8">
      <c r="O228" s="28" ph="1"/>
      <c r="P228" s="28" ph="1"/>
    </row>
    <row r="229" spans="15:16" ht="16.8">
      <c r="O229" s="28" ph="1"/>
      <c r="P229" s="28" ph="1"/>
    </row>
    <row r="230" spans="15:16" ht="16.8">
      <c r="O230" s="28" ph="1"/>
      <c r="P230" s="28" ph="1"/>
    </row>
    <row r="231" spans="15:16" ht="16.8">
      <c r="O231" s="28" ph="1"/>
      <c r="P231" s="28" ph="1"/>
    </row>
    <row r="232" spans="15:16" ht="16.8">
      <c r="O232" s="28" ph="1"/>
      <c r="P232" s="28" ph="1"/>
    </row>
    <row r="233" spans="15:16" ht="16.8">
      <c r="O233" s="28" ph="1"/>
      <c r="P233" s="28" ph="1"/>
    </row>
    <row r="234" spans="15:16" ht="16.8">
      <c r="O234" s="28" ph="1"/>
      <c r="P234" s="28" ph="1"/>
    </row>
    <row r="235" spans="15:16" ht="16.8">
      <c r="O235" s="28" ph="1"/>
      <c r="P235" s="28" ph="1"/>
    </row>
    <row r="236" spans="15:16" ht="16.8">
      <c r="O236" s="28" ph="1"/>
      <c r="P236" s="28" ph="1"/>
    </row>
    <row r="237" spans="15:16" ht="16.8">
      <c r="O237" s="28" ph="1"/>
      <c r="P237" s="28" ph="1"/>
    </row>
    <row r="238" spans="15:16" ht="16.8">
      <c r="O238" s="28" ph="1"/>
      <c r="P238" s="28" ph="1"/>
    </row>
    <row r="239" spans="15:16" ht="16.8">
      <c r="O239" s="28" ph="1"/>
      <c r="P239" s="28" ph="1"/>
    </row>
    <row r="240" spans="15:16" ht="16.8">
      <c r="O240" s="28" ph="1"/>
      <c r="P240" s="28" ph="1"/>
    </row>
    <row r="241" spans="15:16" ht="16.8">
      <c r="O241" s="28" ph="1"/>
      <c r="P241" s="28" ph="1"/>
    </row>
    <row r="242" spans="15:16" ht="16.8">
      <c r="O242" s="28" ph="1"/>
      <c r="P242" s="28" ph="1"/>
    </row>
    <row r="243" spans="15:16" ht="16.8">
      <c r="O243" s="28" ph="1"/>
      <c r="P243" s="28" ph="1"/>
    </row>
    <row r="244" spans="15:16" ht="16.8">
      <c r="O244" s="28" ph="1"/>
      <c r="P244" s="28" ph="1"/>
    </row>
    <row r="245" spans="15:16" ht="16.8">
      <c r="O245" s="28" ph="1"/>
      <c r="P245" s="28" ph="1"/>
    </row>
    <row r="246" spans="15:16" ht="16.8">
      <c r="O246" s="28" ph="1"/>
      <c r="P246" s="28" ph="1"/>
    </row>
    <row r="247" spans="15:16" ht="16.8">
      <c r="O247" s="28" ph="1"/>
      <c r="P247" s="28" ph="1"/>
    </row>
    <row r="248" spans="15:16" ht="16.8">
      <c r="O248" s="28" ph="1"/>
      <c r="P248" s="28" ph="1"/>
    </row>
    <row r="249" spans="15:16" ht="16.8">
      <c r="O249" s="28" ph="1"/>
      <c r="P249" s="28" ph="1"/>
    </row>
    <row r="250" spans="15:16" ht="16.8">
      <c r="O250" s="28" ph="1"/>
      <c r="P250" s="28" ph="1"/>
    </row>
    <row r="251" spans="15:16" ht="16.8">
      <c r="O251" s="28" ph="1"/>
      <c r="P251" s="28" ph="1"/>
    </row>
    <row r="252" spans="15:16" ht="16.8">
      <c r="O252" s="28" ph="1"/>
      <c r="P252" s="28" ph="1"/>
    </row>
    <row r="253" spans="15:16" ht="16.8">
      <c r="O253" s="28" ph="1"/>
      <c r="P253" s="28" ph="1"/>
    </row>
    <row r="254" spans="15:16" ht="16.8">
      <c r="O254" s="28" ph="1"/>
      <c r="P254" s="28" ph="1"/>
    </row>
    <row r="255" spans="15:16" ht="16.8">
      <c r="O255" s="28" ph="1"/>
      <c r="P255" s="28" ph="1"/>
    </row>
    <row r="256" spans="15:16" ht="16.8">
      <c r="O256" s="28" ph="1"/>
      <c r="P256" s="28" ph="1"/>
    </row>
    <row r="257" spans="15:16" ht="16.8">
      <c r="O257" s="28" ph="1"/>
      <c r="P257" s="28" ph="1"/>
    </row>
    <row r="258" spans="15:16" ht="16.8">
      <c r="O258" s="28" ph="1"/>
      <c r="P258" s="28" ph="1"/>
    </row>
    <row r="259" spans="15:16" ht="16.8">
      <c r="O259" s="28" ph="1"/>
      <c r="P259" s="28" ph="1"/>
    </row>
    <row r="260" spans="15:16" ht="16.8">
      <c r="O260" s="28" ph="1"/>
      <c r="P260" s="28" ph="1"/>
    </row>
    <row r="261" spans="15:16" ht="16.8">
      <c r="O261" s="28" ph="1"/>
      <c r="P261" s="28" ph="1"/>
    </row>
    <row r="262" spans="15:16" ht="16.8">
      <c r="O262" s="28" ph="1"/>
      <c r="P262" s="28" ph="1"/>
    </row>
    <row r="263" spans="15:16" ht="16.8">
      <c r="O263" s="28" ph="1"/>
      <c r="P263" s="28" ph="1"/>
    </row>
    <row r="264" spans="15:16" ht="16.8">
      <c r="O264" s="28" ph="1"/>
      <c r="P264" s="28" ph="1"/>
    </row>
    <row r="265" spans="15:16" ht="16.8">
      <c r="O265" s="28" ph="1"/>
      <c r="P265" s="28" ph="1"/>
    </row>
    <row r="266" spans="15:16" ht="16.8">
      <c r="O266" s="28" ph="1"/>
      <c r="P266" s="28" ph="1"/>
    </row>
    <row r="267" spans="15:16" ht="16.8">
      <c r="O267" s="28" ph="1"/>
      <c r="P267" s="28" ph="1"/>
    </row>
    <row r="268" spans="15:16" ht="16.8">
      <c r="O268" s="28" ph="1"/>
      <c r="P268" s="28" ph="1"/>
    </row>
    <row r="269" spans="15:16" ht="16.8">
      <c r="O269" s="28" ph="1"/>
      <c r="P269" s="28" ph="1"/>
    </row>
    <row r="270" spans="15:16" ht="16.8">
      <c r="O270" s="28" ph="1"/>
      <c r="P270" s="28" ph="1"/>
    </row>
    <row r="271" spans="15:16" ht="16.8">
      <c r="O271" s="28" ph="1"/>
      <c r="P271" s="28" ph="1"/>
    </row>
  </sheetData>
  <sheetProtection autoFilter="0"/>
  <mergeCells count="64">
    <mergeCell ref="Q2:Q3"/>
    <mergeCell ref="G2:G3"/>
    <mergeCell ref="M2:N3"/>
    <mergeCell ref="O2:O3"/>
    <mergeCell ref="L2:L3"/>
    <mergeCell ref="P2:P3"/>
    <mergeCell ref="C1:G1"/>
    <mergeCell ref="A2:A3"/>
    <mergeCell ref="D2:D3"/>
    <mergeCell ref="E2:E3"/>
    <mergeCell ref="F2:F3"/>
    <mergeCell ref="M71:M72"/>
    <mergeCell ref="A16:A17"/>
    <mergeCell ref="D16:D17"/>
    <mergeCell ref="E16:E17"/>
    <mergeCell ref="I2:K2"/>
    <mergeCell ref="F16:F17"/>
    <mergeCell ref="G16:G17"/>
    <mergeCell ref="H2:H3"/>
    <mergeCell ref="H16:H17"/>
    <mergeCell ref="J27:K27"/>
    <mergeCell ref="G35:H35"/>
    <mergeCell ref="G28:H28"/>
    <mergeCell ref="G20:H20"/>
    <mergeCell ref="G33:H33"/>
    <mergeCell ref="C2:C3"/>
    <mergeCell ref="C16:C17"/>
    <mergeCell ref="J82:K82"/>
    <mergeCell ref="J83:K83"/>
    <mergeCell ref="Q16:Q17"/>
    <mergeCell ref="O71:O72"/>
    <mergeCell ref="P71:P72"/>
    <mergeCell ref="O73:O74"/>
    <mergeCell ref="P73:P74"/>
    <mergeCell ref="J73:J74"/>
    <mergeCell ref="K73:K74"/>
    <mergeCell ref="L73:L74"/>
    <mergeCell ref="N73:N74"/>
    <mergeCell ref="M73:M74"/>
    <mergeCell ref="J71:J72"/>
    <mergeCell ref="K71:K72"/>
    <mergeCell ref="L71:L72"/>
    <mergeCell ref="N71:N72"/>
    <mergeCell ref="I73:I74"/>
    <mergeCell ref="C85:P85"/>
    <mergeCell ref="P16:P17"/>
    <mergeCell ref="G23:H23"/>
    <mergeCell ref="G30:H30"/>
    <mergeCell ref="J30:K30"/>
    <mergeCell ref="G27:H27"/>
    <mergeCell ref="G70:H70"/>
    <mergeCell ref="L16:L17"/>
    <mergeCell ref="M16:N17"/>
    <mergeCell ref="O16:O17"/>
    <mergeCell ref="I16:K16"/>
    <mergeCell ref="D71:D72"/>
    <mergeCell ref="E71:E72"/>
    <mergeCell ref="F71:F72"/>
    <mergeCell ref="I71:I72"/>
    <mergeCell ref="A73:A74"/>
    <mergeCell ref="E73:E74"/>
    <mergeCell ref="D73:D74"/>
    <mergeCell ref="F73:F74"/>
    <mergeCell ref="A71:A72"/>
  </mergeCells>
  <phoneticPr fontId="1"/>
  <dataValidations count="1">
    <dataValidation type="list" allowBlank="1" showInputMessage="1" showErrorMessage="1" sqref="P4:P13 P73 P75:P84 P18:P71" xr:uid="{00000000-0002-0000-0100-000000000000}">
      <formula1>"面接授業（面接のみ）,面接授業（面接＋総授業時数の半数以下の遠隔授業を含む）,遠隔授業（非同期型オンラインのみ）,遠隔授業（同期型オンラインのみ）,遠隔授業（非同期型オンライン＋同期型オンライン）,遠隔授業（非同期型オンライン＋総授業時数の半数未満の面接授業を含む）,遠隔授業（同期型オンライン＋総授業時数の半数未満の面接授業を含む）"</formula1>
    </dataValidation>
  </dataValidations>
  <printOptions horizontalCentered="1"/>
  <pageMargins left="0.39370078740157483" right="0.39370078740157483" top="0.78740157480314965" bottom="0.39370078740157483" header="0.43307086614173229" footer="0.27559055118110237"/>
  <pageSetup paperSize="9" scale="74" fitToHeight="0" orientation="landscape" r:id="rId1"/>
  <headerFooter alignWithMargins="0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567b82ce-05e5-496a-9e47-732cd44fd5e8" xsi:nil="true"/>
    <lcf76f155ced4ddcb4097134ff3c332f xmlns="ce1c8245-8a13-431f-aea1-aa92e1c3f218">
      <Terms xmlns="http://schemas.microsoft.com/office/infopath/2007/PartnerControls"/>
    </lcf76f155ced4ddcb4097134ff3c332f>
    <_x5099__x8003_ xmlns="ce1c8245-8a13-431f-aea1-aa92e1c3f218" xsi:nil="true"/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04A560EAB442DB4DA4867F2D362E1A5F" ma:contentTypeVersion="16" ma:contentTypeDescription="新しいドキュメントを作成します。" ma:contentTypeScope="" ma:versionID="47eef23dddde3dd6c1748956e9ebcfbd">
  <xsd:schema xmlns:xsd="http://www.w3.org/2001/XMLSchema" xmlns:xs="http://www.w3.org/2001/XMLSchema" xmlns:p="http://schemas.microsoft.com/office/2006/metadata/properties" xmlns:ns2="ce1c8245-8a13-431f-aea1-aa92e1c3f218" xmlns:ns3="567b82ce-05e5-496a-9e47-732cd44fd5e8" targetNamespace="http://schemas.microsoft.com/office/2006/metadata/properties" ma:root="true" ma:fieldsID="fb684f60fac8d7d0ee8dc7673064926a" ns2:_="" ns3:_="">
    <xsd:import namespace="ce1c8245-8a13-431f-aea1-aa92e1c3f218"/>
    <xsd:import namespace="567b82ce-05e5-496a-9e47-732cd44fd5e8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3:SharedWithUsers" minOccurs="0"/>
                <xsd:element ref="ns3:SharedWithDetails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bjectDetectorVersions" minOccurs="0"/>
                <xsd:element ref="ns2:MediaServiceSearchProperties" minOccurs="0"/>
                <xsd:element ref="ns2:_x5099__x8003_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e1c8245-8a13-431f-aea1-aa92e1c3f21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3" nillable="true" ma:displayName="Tags" ma:internalName="MediaServiceAutoTags" ma:readOnly="true">
      <xsd:simpleType>
        <xsd:restriction base="dms:Text"/>
      </xsd:simpleType>
    </xsd:element>
    <xsd:element name="MediaServiceOCR" ma:index="14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7" nillable="true" ma:displayName="Length (seconds)" ma:internalName="MediaLengthInSeconds" ma:readOnly="true">
      <xsd:simpleType>
        <xsd:restriction base="dms:Unknown"/>
      </xsd:simpleType>
    </xsd:element>
    <xsd:element name="lcf76f155ced4ddcb4097134ff3c332f" ma:index="19" nillable="true" ma:taxonomy="true" ma:internalName="lcf76f155ced4ddcb4097134ff3c332f" ma:taxonomyFieldName="MediaServiceImageTags" ma:displayName="画像タグ" ma:readOnly="false" ma:fieldId="{5cf76f15-5ced-4ddc-b409-7134ff3c332f}" ma:taxonomyMulti="true" ma:sspId="2cec13eb-4ba1-40e6-aaf9-91348018c0d9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2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_x5099__x8003_" ma:index="23" nillable="true" ma:displayName="備考" ma:format="Dropdown" ma:internalName="_x5099__x8003_">
      <xsd:simpleType>
        <xsd:restriction base="dms:Text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67b82ce-05e5-496a-9e47-732cd44fd5e8" elementFormDefault="qualified">
    <xsd:import namespace="http://schemas.microsoft.com/office/2006/documentManagement/types"/>
    <xsd:import namespace="http://schemas.microsoft.com/office/infopath/2007/PartnerControls"/>
    <xsd:element name="SharedWithUsers" ma:index="11" nillable="true" ma:displayName="共有相手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2" nillable="true" ma:displayName="共有相手の詳細情報" ma:internalName="SharedWithDetails" ma:readOnly="true">
      <xsd:simpleType>
        <xsd:restriction base="dms:Note">
          <xsd:maxLength value="255"/>
        </xsd:restriction>
      </xsd:simpleType>
    </xsd:element>
    <xsd:element name="TaxCatchAll" ma:index="20" nillable="true" ma:displayName="Taxonomy Catch All Column" ma:hidden="true" ma:list="{2786dad6-4050-479d-95a8-2a672a3033fb}" ma:internalName="TaxCatchAll" ma:showField="CatchAllData" ma:web="567b82ce-05e5-496a-9e47-732cd44fd5e8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2FDFF4B-1306-4CCE-89A8-AD7247A824F4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D7588C6A-E6BF-44E4-9005-F675E165A5AA}">
  <ds:schemaRefs>
    <ds:schemaRef ds:uri="http://schemas.microsoft.com/office/2006/metadata/properties"/>
    <ds:schemaRef ds:uri="http://schemas.microsoft.com/office/infopath/2007/PartnerControls"/>
    <ds:schemaRef ds:uri="567b82ce-05e5-496a-9e47-732cd44fd5e8"/>
    <ds:schemaRef ds:uri="ce1c8245-8a13-431f-aea1-aa92e1c3f218"/>
  </ds:schemaRefs>
</ds:datastoreItem>
</file>

<file path=customXml/itemProps3.xml><?xml version="1.0" encoding="utf-8"?>
<ds:datastoreItem xmlns:ds="http://schemas.openxmlformats.org/officeDocument/2006/customXml" ds:itemID="{9EC9DC4C-9DDF-48A9-A5AA-A1D4DE43948A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ce1c8245-8a13-431f-aea1-aa92e1c3f218"/>
    <ds:schemaRef ds:uri="567b82ce-05e5-496a-9e47-732cd44fd5e8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4</vt:i4>
      </vt:variant>
    </vt:vector>
  </HeadingPairs>
  <TitlesOfParts>
    <vt:vector size="6" baseType="lpstr">
      <vt:lpstr>社会文化（現代社会）【前期・後期】R8.8.27更新</vt:lpstr>
      <vt:lpstr>社会文化（歴史と考古）【前期・後期】R8.9.9更新</vt:lpstr>
      <vt:lpstr>'社会文化（現代社会）【前期・後期】R8.8.27更新'!Print_Area</vt:lpstr>
      <vt:lpstr>'社会文化（歴史と考古）【前期・後期】R8.9.9更新'!Print_Area</vt:lpstr>
      <vt:lpstr>'社会文化（現代社会）【前期・後期】R8.8.27更新'!Print_Titles</vt:lpstr>
      <vt:lpstr>'社会文化（歴史と考古）【前期・後期】R8.9.9更新'!Print_Titles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OBINATA Katsumi</dc:creator>
  <cp:keywords/>
  <dc:description/>
  <cp:lastModifiedBy>鶴岡　祥子</cp:lastModifiedBy>
  <cp:revision/>
  <cp:lastPrinted>2026-08-27T06:05:47Z</cp:lastPrinted>
  <dcterms:created xsi:type="dcterms:W3CDTF">2003-12-08T07:55:36Z</dcterms:created>
  <dcterms:modified xsi:type="dcterms:W3CDTF">2026-09-09T07:06:02Z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0x01010004A560EAB442DB4DA4867F2D362E1A5F</vt:lpwstr>
  </property>
  <property fmtid="{D5CDD505-2E9C-101B-9397-08002B2CF9AE}" pid="3" name="MediaServiceImageTags">
    <vt:lpwstr/>
  </property>
</Properties>
</file>